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Y:\cooperación\02 Documentos◆草の根書類◆\Formulario solicitud 2017\"/>
    </mc:Choice>
  </mc:AlternateContent>
  <bookViews>
    <workbookView xWindow="0" yWindow="0" windowWidth="20490" windowHeight="7755" firstSheet="1" activeTab="6"/>
  </bookViews>
  <sheets>
    <sheet name="Resumen proyecto " sheetId="2" r:id="rId1"/>
    <sheet name="Anexo 1" sheetId="9" r:id="rId2"/>
    <sheet name="Anexo 2" sheetId="6" r:id="rId3"/>
    <sheet name="Anexo 3" sheetId="8" r:id="rId4"/>
    <sheet name="Anexo 4" sheetId="7" r:id="rId5"/>
    <sheet name="Total Costo Proyecto" sheetId="12" r:id="rId6"/>
    <sheet name="Equipos" sheetId="10" r:id="rId7"/>
    <sheet name="Construcción" sheetId="11" r:id="rId8"/>
  </sheets>
  <definedNames>
    <definedName name="_xlnm.Print_Area" localSheetId="6">Equipos!$A$1:$I$27</definedName>
    <definedName name="_xlnm.Print_Area" localSheetId="0">'Resumen proyecto '!$A$1:$D$33</definedName>
    <definedName name="_xlnm.Print_Area" localSheetId="5">'Total Costo Proyecto'!$A$1:$F$18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2" l="1"/>
  <c r="F12" i="12"/>
  <c r="C15" i="12"/>
  <c r="D15" i="12"/>
  <c r="E15" i="12"/>
  <c r="F15" i="12"/>
  <c r="H10" i="10"/>
  <c r="H11" i="10"/>
  <c r="H12" i="10"/>
  <c r="H13" i="10"/>
  <c r="H14" i="10"/>
  <c r="H15" i="10"/>
  <c r="H17" i="10" s="1"/>
  <c r="D16" i="10"/>
  <c r="G16" i="10"/>
  <c r="D17" i="10"/>
  <c r="E17" i="10"/>
  <c r="F17" i="10"/>
  <c r="G17" i="10"/>
  <c r="H22" i="10"/>
  <c r="H25" i="10" s="1"/>
  <c r="H27" i="10" s="1"/>
  <c r="H23" i="10"/>
  <c r="H24" i="10"/>
  <c r="D25" i="10"/>
  <c r="D26" i="10" s="1"/>
  <c r="D27" i="10" s="1"/>
  <c r="G25" i="10"/>
  <c r="G26" i="10" s="1"/>
  <c r="E27" i="10"/>
  <c r="F27" i="10"/>
  <c r="G27" i="10" l="1"/>
</calcChain>
</file>

<file path=xl/sharedStrings.xml><?xml version="1.0" encoding="utf-8"?>
<sst xmlns="http://schemas.openxmlformats.org/spreadsheetml/2006/main" count="326" uniqueCount="201">
  <si>
    <t>NOMBRE DEL PROYECTO</t>
  </si>
  <si>
    <t>NOMBRE DE LA ENTIDAD SOLICITANTE</t>
  </si>
  <si>
    <t>UBICACIÓN DEL PROYECTO</t>
  </si>
  <si>
    <t>DEPARTAMENTO</t>
  </si>
  <si>
    <t>DIRECCIÓN EXACTA</t>
  </si>
  <si>
    <t xml:space="preserve">CONTACTOS </t>
  </si>
  <si>
    <t>(Nombre, teléfono/celular, correo electrónico)</t>
  </si>
  <si>
    <t>TOTAL</t>
  </si>
  <si>
    <t xml:space="preserve">NÚMERO DE BENEFICIARIOS DIRECTOS </t>
  </si>
  <si>
    <t>CÓDIGO APC</t>
  </si>
  <si>
    <t>SITUACIÓN ACTUAL</t>
  </si>
  <si>
    <t>SITUACIÓN DESPUÉS DEL PROYECTO</t>
  </si>
  <si>
    <t>Nº  DE AMBIENTES</t>
  </si>
  <si>
    <t>CURSO/GRADO</t>
  </si>
  <si>
    <t>Nº  DE ALUMNOS</t>
  </si>
  <si>
    <t>ESTADO</t>
  </si>
  <si>
    <t>Pre-Inicial</t>
  </si>
  <si>
    <t>Buen estado (Utilizado la vivienda de profesores como aula)</t>
  </si>
  <si>
    <t>Vivienda para los profesores</t>
  </si>
  <si>
    <t>1º Primaria</t>
  </si>
  <si>
    <t>Regular estado (Utilizado la vivienda de profesores como aula)</t>
  </si>
  <si>
    <t>2º Primaria</t>
  </si>
  <si>
    <t>Regular (Utilizado la vivienda de profesores como aula)</t>
  </si>
  <si>
    <t>3º Primaria</t>
  </si>
  <si>
    <t>Mal estado</t>
  </si>
  <si>
    <t>－</t>
  </si>
  <si>
    <t>4º Primaria</t>
  </si>
  <si>
    <t>5º Primaria</t>
  </si>
  <si>
    <t>6º Primaria</t>
  </si>
  <si>
    <t>Regular</t>
  </si>
  <si>
    <t>1º Secundaria</t>
  </si>
  <si>
    <t>2º Secundaria</t>
  </si>
  <si>
    <t>3º Secundaria</t>
  </si>
  <si>
    <t>Buen estado</t>
  </si>
  <si>
    <t>4º Secundaria</t>
  </si>
  <si>
    <t>5º Secundaria A</t>
  </si>
  <si>
    <t>5º Secundaria B</t>
  </si>
  <si>
    <t>6º Secundaria</t>
  </si>
  <si>
    <t>A Construir</t>
  </si>
  <si>
    <t>(Profesores16)</t>
  </si>
  <si>
    <t>Nº atenciones</t>
  </si>
  <si>
    <t>Tipo de atención</t>
  </si>
  <si>
    <t>Nº pacientes diarios (promedio)</t>
  </si>
  <si>
    <t>Nº pacientes al año</t>
  </si>
  <si>
    <t>(última gestión)</t>
  </si>
  <si>
    <t>Nº pacientes diarios</t>
  </si>
  <si>
    <t>(estimación promedio)</t>
  </si>
  <si>
    <t>Nº pacientes al año (estimación promedio)</t>
  </si>
  <si>
    <t>Partos</t>
  </si>
  <si>
    <t>Consulta externa</t>
  </si>
  <si>
    <t>Radiografías</t>
  </si>
  <si>
    <t>Consulta SUMI</t>
  </si>
  <si>
    <t>Consulta odontológica</t>
  </si>
  <si>
    <t>Consulta ginecológica</t>
  </si>
  <si>
    <t>Diagnóstico de malaria</t>
  </si>
  <si>
    <t xml:space="preserve">Cuadro de distribución de la Institución Educativa </t>
  </si>
  <si>
    <t>Nº Ambientes</t>
  </si>
  <si>
    <t>Ambientes</t>
  </si>
  <si>
    <t>Estado / Causas</t>
  </si>
  <si>
    <t>Mañana</t>
  </si>
  <si>
    <t>Tarde</t>
  </si>
  <si>
    <t xml:space="preserve">Curso </t>
  </si>
  <si>
    <t>Nº alumnos</t>
  </si>
  <si>
    <t>Nº profesores</t>
  </si>
  <si>
    <t>Aula</t>
  </si>
  <si>
    <t>Buen estado porque es de reciente creación</t>
  </si>
  <si>
    <t>1º Prim</t>
  </si>
  <si>
    <t>6º Prim</t>
  </si>
  <si>
    <t>1º Sec</t>
  </si>
  <si>
    <t xml:space="preserve">Buen estado porque es de reciente creación </t>
  </si>
  <si>
    <t>2º Prim</t>
  </si>
  <si>
    <t>2º Sec</t>
  </si>
  <si>
    <t>Regular estado porque no tiene las dimensiones adecuadas y las paredes están un poco deterioradas</t>
  </si>
  <si>
    <t>3º Prim</t>
  </si>
  <si>
    <t>Nueva Dirección</t>
  </si>
  <si>
    <t>4º Prim</t>
  </si>
  <si>
    <t>5º Prim</t>
  </si>
  <si>
    <t>A demoler</t>
  </si>
  <si>
    <t>Dirección</t>
  </si>
  <si>
    <t>Baños hombres</t>
  </si>
  <si>
    <t>Baño mujeres</t>
  </si>
  <si>
    <t>A construir</t>
  </si>
  <si>
    <t>3º Sec</t>
  </si>
  <si>
    <t>4º Sec</t>
  </si>
  <si>
    <t>6º Sec</t>
  </si>
  <si>
    <t>Sala de música</t>
  </si>
  <si>
    <t xml:space="preserve">Nueva Sala de Sistemas </t>
  </si>
  <si>
    <t>Mal estado porque es una construcción antigua y existe un deterioro general de la infraestructura</t>
  </si>
  <si>
    <t xml:space="preserve">Cuadro de distribución de la Institución educativa con doble jornada </t>
  </si>
  <si>
    <t xml:space="preserve">Número y tipo de atenciones en Hospital/Centro de Salud </t>
  </si>
  <si>
    <t xml:space="preserve">Cantidad de personal médico </t>
  </si>
  <si>
    <t>Recursos con los que cubre el sueldo</t>
  </si>
  <si>
    <t>Nuevos ambientes</t>
  </si>
  <si>
    <t xml:space="preserve">Cantidad de personal médico (incluir nuevo personal) </t>
  </si>
  <si>
    <t>Consultorio médico</t>
  </si>
  <si>
    <t>1 médico general</t>
  </si>
  <si>
    <t>Vivienda para personal médico</t>
  </si>
  <si>
    <t>Enfermería</t>
  </si>
  <si>
    <t>Laboratorio</t>
  </si>
  <si>
    <t xml:space="preserve">1 técnico de vectores </t>
  </si>
  <si>
    <t xml:space="preserve">Baños </t>
  </si>
  <si>
    <t xml:space="preserve">Depósito </t>
  </si>
  <si>
    <t>2 médicos generales</t>
  </si>
  <si>
    <t>Sala de partos</t>
  </si>
  <si>
    <t>1 enfermera</t>
  </si>
  <si>
    <t>Sala de pre parto</t>
  </si>
  <si>
    <t>Cons. odontológico</t>
  </si>
  <si>
    <t>1 odontólogo</t>
  </si>
  <si>
    <t xml:space="preserve">Sala de internación </t>
  </si>
  <si>
    <t>1 auxiliar</t>
  </si>
  <si>
    <t>1 técnico de vectores</t>
  </si>
  <si>
    <t>Farmacia</t>
  </si>
  <si>
    <t>1 técnico de farmacia</t>
  </si>
  <si>
    <t>Depósito</t>
  </si>
  <si>
    <t>Baños</t>
  </si>
  <si>
    <t>1 enfermera y 1 auxiliar</t>
  </si>
  <si>
    <t xml:space="preserve">Cuadro de distribución de Hospital/Centro de Salud </t>
  </si>
  <si>
    <t>Tipo de ambiente</t>
  </si>
  <si>
    <t>Mal estado porque es una construcción antigua y  no tiene las dimensiones adecuadas</t>
  </si>
  <si>
    <t xml:space="preserve"> TOTAL MAS IVA ($)</t>
  </si>
  <si>
    <t>IVA</t>
  </si>
  <si>
    <t xml:space="preserve"> TOTAL</t>
  </si>
  <si>
    <t>amprobe, 1000v/DC,,,,</t>
  </si>
  <si>
    <t>MARCA</t>
  </si>
  <si>
    <r>
      <t xml:space="preserve">IVA DISCRIMINADO DE LA OPCIÓN SELECCIONADA ($)
</t>
    </r>
    <r>
      <rPr>
        <b/>
        <sz val="8"/>
        <color indexed="10"/>
        <rFont val="Arial"/>
        <family val="2"/>
      </rPr>
      <t xml:space="preserve">(OPCIÓN X) </t>
    </r>
    <r>
      <rPr>
        <b/>
        <sz val="8"/>
        <rFont val="Arial"/>
        <family val="2"/>
      </rPr>
      <t xml:space="preserve">
($)</t>
    </r>
  </si>
  <si>
    <t>COTIZACIÓN  SELECCIONADA 
(Más económica) 
($)</t>
  </si>
  <si>
    <r>
      <t>OPCIÓN 3</t>
    </r>
    <r>
      <rPr>
        <b/>
        <sz val="8"/>
        <color indexed="8"/>
        <rFont val="Arial"/>
        <family val="2"/>
      </rPr>
      <t xml:space="preserve">
</t>
    </r>
    <r>
      <rPr>
        <b/>
        <sz val="8"/>
        <color indexed="10"/>
        <rFont val="Arial"/>
        <family val="2"/>
      </rPr>
      <t>Nombre Empresa</t>
    </r>
    <r>
      <rPr>
        <b/>
        <sz val="8"/>
        <color indexed="8"/>
        <rFont val="Arial"/>
        <family val="2"/>
      </rPr>
      <t xml:space="preserve">
NIT:</t>
    </r>
    <r>
      <rPr>
        <b/>
        <sz val="8"/>
        <color indexed="10"/>
        <rFont val="Arial"/>
        <family val="2"/>
      </rPr>
      <t xml:space="preserve"> XX</t>
    </r>
    <r>
      <rPr>
        <b/>
        <sz val="8"/>
        <color indexed="8"/>
        <rFont val="Arial"/>
        <family val="2"/>
      </rPr>
      <t xml:space="preserve">
($)</t>
    </r>
  </si>
  <si>
    <r>
      <t>OPCIÓN 2</t>
    </r>
    <r>
      <rPr>
        <b/>
        <sz val="8"/>
        <color indexed="8"/>
        <rFont val="Arial"/>
        <family val="2"/>
      </rPr>
      <t xml:space="preserve">
</t>
    </r>
    <r>
      <rPr>
        <b/>
        <sz val="8"/>
        <color indexed="10"/>
        <rFont val="Arial"/>
        <family val="2"/>
      </rPr>
      <t>Nombre Empresa</t>
    </r>
    <r>
      <rPr>
        <b/>
        <sz val="8"/>
        <color indexed="8"/>
        <rFont val="Arial"/>
        <family val="2"/>
      </rPr>
      <t xml:space="preserve">
NIT: </t>
    </r>
    <r>
      <rPr>
        <b/>
        <sz val="8"/>
        <color indexed="10"/>
        <rFont val="Arial"/>
        <family val="2"/>
      </rPr>
      <t>XX</t>
    </r>
    <r>
      <rPr>
        <b/>
        <sz val="8"/>
        <color indexed="8"/>
        <rFont val="Arial"/>
        <family val="2"/>
      </rPr>
      <t xml:space="preserve">
($)</t>
    </r>
  </si>
  <si>
    <r>
      <t>OPCIÓN 1</t>
    </r>
    <r>
      <rPr>
        <b/>
        <sz val="8"/>
        <color indexed="8"/>
        <rFont val="Arial"/>
        <family val="2"/>
      </rPr>
      <t xml:space="preserve">
</t>
    </r>
    <r>
      <rPr>
        <b/>
        <sz val="8"/>
        <color rgb="FFFF0000"/>
        <rFont val="Arial"/>
        <family val="2"/>
      </rPr>
      <t>Nombre Empresa</t>
    </r>
    <r>
      <rPr>
        <b/>
        <sz val="8"/>
        <color indexed="8"/>
        <rFont val="Arial"/>
        <family val="2"/>
      </rPr>
      <t xml:space="preserve">
NIT: </t>
    </r>
    <r>
      <rPr>
        <b/>
        <sz val="8"/>
        <color indexed="10"/>
        <rFont val="Arial"/>
        <family val="2"/>
      </rPr>
      <t>XX</t>
    </r>
    <r>
      <rPr>
        <b/>
        <sz val="8"/>
        <color indexed="8"/>
        <rFont val="Arial"/>
        <family val="2"/>
      </rPr>
      <t xml:space="preserve">
($)</t>
    </r>
  </si>
  <si>
    <t>CANT.</t>
  </si>
  <si>
    <t>DESCRIPCIÓN DE LOS EQUIPOS</t>
  </si>
  <si>
    <t>ÍTEM</t>
  </si>
  <si>
    <t xml:space="preserve">SIN IVA </t>
  </si>
  <si>
    <t>tp - 101, etc</t>
  </si>
  <si>
    <t>NOMBRE DEL MUNICIPIO</t>
  </si>
  <si>
    <t>CUADRO COMPARATIVO COTIZACIÓN DE EQUIPOS</t>
  </si>
  <si>
    <t>IVA ($)</t>
  </si>
  <si>
    <t xml:space="preserve"> </t>
  </si>
  <si>
    <t>Nombre de firma contratista 3</t>
  </si>
  <si>
    <t>Nombre de firma contratista 2</t>
  </si>
  <si>
    <t>Nombre de firma contratista 1</t>
  </si>
  <si>
    <r>
      <t>OBRA:</t>
    </r>
    <r>
      <rPr>
        <sz val="10"/>
        <rFont val="Arial"/>
        <family val="2"/>
      </rPr>
      <t xml:space="preserve"> </t>
    </r>
    <r>
      <rPr>
        <sz val="10"/>
        <color indexed="10"/>
        <rFont val="Arial"/>
        <family val="2"/>
      </rPr>
      <t>construcción de____________:</t>
    </r>
  </si>
  <si>
    <t>CUADRO COMPARATIVO COTIZACIÓN CONSTRUCCIÓN</t>
  </si>
  <si>
    <t>N/A: No aplica</t>
  </si>
  <si>
    <t>TOTAL PROYECTO</t>
  </si>
  <si>
    <t>N/A</t>
  </si>
  <si>
    <t>Nombre del proveedor escogido</t>
  </si>
  <si>
    <t>Equipos</t>
  </si>
  <si>
    <t>Nombre de la firma contratista escogida</t>
  </si>
  <si>
    <t>Obra civil</t>
  </si>
  <si>
    <t>Costo Total con  IVA ($)</t>
  </si>
  <si>
    <t>A.I.U. ($)</t>
  </si>
  <si>
    <t>Costo Total sin IVA ($)</t>
  </si>
  <si>
    <t>Proveedor Favorable</t>
  </si>
  <si>
    <t>ITEM</t>
  </si>
  <si>
    <t>CUADRO COSTO TOTAL DEL PROYECTO</t>
  </si>
  <si>
    <t>MATERIALES (COP$)</t>
  </si>
  <si>
    <t>MANO DE OBRA (COP$)</t>
  </si>
  <si>
    <t>TRANSPORTE (COP$)</t>
  </si>
  <si>
    <t xml:space="preserve">A.I.U (COP$)  </t>
  </si>
  <si>
    <r>
      <t xml:space="preserve">SUB TOTAL (COP$)
</t>
    </r>
    <r>
      <rPr>
        <sz val="10"/>
        <color indexed="30"/>
        <rFont val="Arial"/>
        <family val="2"/>
      </rPr>
      <t>DONACIÓN DE JAPÓN</t>
    </r>
  </si>
  <si>
    <t>IVA (COP$)</t>
  </si>
  <si>
    <t>TOTAL (COP$)</t>
  </si>
  <si>
    <t>Resumen 
Solicitud APC 2017</t>
  </si>
  <si>
    <t xml:space="preserve">COMPONENTES DE CONSTRUCCIÓN </t>
  </si>
  <si>
    <t xml:space="preserve">Directos: </t>
  </si>
  <si>
    <t xml:space="preserve">Indirectos: </t>
  </si>
  <si>
    <t xml:space="preserve">1. </t>
  </si>
  <si>
    <t xml:space="preserve">2. </t>
  </si>
  <si>
    <t xml:space="preserve">3. </t>
  </si>
  <si>
    <t xml:space="preserve">4. </t>
  </si>
  <si>
    <t xml:space="preserve">PRESUPUESTO EN PESOS COLOMBIANOS </t>
  </si>
  <si>
    <t xml:space="preserve">1.Materiales    </t>
  </si>
  <si>
    <t xml:space="preserve">2. Mano de obra   </t>
  </si>
  <si>
    <t xml:space="preserve">3. Transporte  </t>
  </si>
  <si>
    <t xml:space="preserve">4. AIU  </t>
  </si>
  <si>
    <t>COP$</t>
  </si>
  <si>
    <t xml:space="preserve">Embajada:                                         </t>
  </si>
  <si>
    <t>Contrapartida:</t>
  </si>
  <si>
    <t xml:space="preserve">TOTAL: </t>
  </si>
  <si>
    <t xml:space="preserve">5. Total: </t>
  </si>
  <si>
    <t>5º Secundaria</t>
  </si>
  <si>
    <t xml:space="preserve">A DEMOLER </t>
  </si>
  <si>
    <t>Total</t>
  </si>
  <si>
    <r>
      <t>CONTENIDO DEL PROYECTO</t>
    </r>
    <r>
      <rPr>
        <sz val="10"/>
        <color theme="1"/>
        <rFont val="Arial"/>
        <family val="2"/>
      </rPr>
      <t xml:space="preserve"> (Describir en un máximo </t>
    </r>
    <r>
      <rPr>
        <b/>
        <sz val="10"/>
        <color theme="1"/>
        <rFont val="Arial"/>
        <family val="2"/>
      </rPr>
      <t>DE 5 LÍNEAS</t>
    </r>
    <r>
      <rPr>
        <sz val="10"/>
        <color theme="1"/>
        <rFont val="Arial"/>
        <family val="2"/>
      </rPr>
      <t xml:space="preserve"> de qué trata el proyecto. Para proyectos de construcción, indicar superficie de cada uno. Para dotación, detallar el número de equipos).</t>
    </r>
  </si>
  <si>
    <r>
      <t>o</t>
    </r>
    <r>
      <rPr>
        <sz val="7"/>
        <color theme="1"/>
        <rFont val="Arial"/>
        <family val="2"/>
      </rPr>
      <t xml:space="preserve">    </t>
    </r>
    <r>
      <rPr>
        <sz val="10"/>
        <color theme="1"/>
        <rFont val="Arial"/>
        <family val="2"/>
      </rPr>
      <t xml:space="preserve">Director Ejecutivo/Presidente/Alcalde </t>
    </r>
  </si>
  <si>
    <r>
      <t>o</t>
    </r>
    <r>
      <rPr>
        <sz val="7"/>
        <color theme="1"/>
        <rFont val="Arial"/>
        <family val="2"/>
      </rPr>
      <t xml:space="preserve">    </t>
    </r>
    <r>
      <rPr>
        <sz val="10"/>
        <color theme="1"/>
        <rFont val="Arial"/>
        <family val="2"/>
      </rPr>
      <t>Responsable del proyecto</t>
    </r>
  </si>
  <si>
    <r>
      <t>o</t>
    </r>
    <r>
      <rPr>
        <sz val="7"/>
        <color theme="1"/>
        <rFont val="Arial"/>
        <family val="2"/>
      </rPr>
      <t xml:space="preserve">    </t>
    </r>
    <r>
      <rPr>
        <sz val="10"/>
        <color theme="1"/>
        <rFont val="Arial"/>
        <family val="2"/>
      </rPr>
      <t xml:space="preserve">Representante de beneficiarios/comunidad </t>
    </r>
  </si>
  <si>
    <r>
      <t xml:space="preserve">DOTACIÓN: EQUIPOS MÉDICOS O DE CAPACITACIÓN </t>
    </r>
    <r>
      <rPr>
        <sz val="10"/>
        <color theme="1"/>
        <rFont val="Arial"/>
        <family val="2"/>
      </rPr>
      <t>(enlistar)</t>
    </r>
  </si>
  <si>
    <t xml:space="preserve">PRESENTACIÓN DE COTIZACIONES </t>
  </si>
  <si>
    <t xml:space="preserve">PRESENTACIÓN DE ESTADOS FINANCIEROS 2015-2016 </t>
  </si>
  <si>
    <t>¿Presenta tres cotizaciones o presupuesto aproximado?.  Escriba "si" o "no".</t>
  </si>
  <si>
    <t>¿Presenta estados financieros de los últimos dos ejercicios? Escriba "si" o "no".</t>
  </si>
  <si>
    <t>Espacio reservado para la Embajada de Japón</t>
  </si>
  <si>
    <t xml:space="preserve">Distancia desde la ciudad más cercana en Kilómetros y horas de viaje. </t>
  </si>
  <si>
    <t>Ubicación geográfica.</t>
  </si>
  <si>
    <t>Departamento</t>
  </si>
  <si>
    <t>Municipio</t>
  </si>
  <si>
    <t xml:space="preserve">Localidad / vereda </t>
  </si>
  <si>
    <t>OBJETIVO DEL PROYECTO</t>
  </si>
  <si>
    <t>Tipo de proyecto (escriba: "Infraestructura" o "Equipos"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</si>
</sst>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(* #,##0.00_);_(* \(#,##0.00\);_(* &quot;-&quot;??_);_(@_)"/>
    <numFmt numFmtId="164" formatCode="[$$-2C0A]#,##0"/>
    <numFmt numFmtId="165" formatCode="[$$-240A]\ #,##0"/>
    <numFmt numFmtId="166" formatCode="[$$-240A]\ #,##0.00"/>
    <numFmt numFmtId="167" formatCode="_-* #,##0.00\ &quot;€&quot;_-;\-* #,##0.00\ &quot;€&quot;_-;_-* &quot;-&quot;??\ &quot;€&quot;_-;_-@_-"/>
    <numFmt numFmtId="168" formatCode="[$$-240A]\ #,##0;[$$-240A]\ \-#,##0"/>
  </numFmts>
  <fonts count="37" x14ac:knownFonts="1">
    <font>
      <sz val="11"/>
      <color theme="1"/>
      <name val="Calibri"/>
      <family val="2"/>
      <scheme val="minor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b/>
      <sz val="10"/>
      <color theme="1"/>
      <name val="MS PGothic"/>
      <family val="2"/>
    </font>
    <font>
      <sz val="10"/>
      <color theme="1"/>
      <name val="MS Mincho"/>
      <family val="3"/>
    </font>
    <font>
      <u/>
      <sz val="11"/>
      <color theme="10"/>
      <name val="Calibri"/>
      <family val="2"/>
      <scheme val="minor"/>
    </font>
    <font>
      <b/>
      <sz val="9"/>
      <color theme="1"/>
      <name val="Arial Narrow"/>
      <family val="2"/>
    </font>
    <font>
      <sz val="9"/>
      <color theme="1"/>
      <name val="Arial Narrow"/>
      <family val="2"/>
    </font>
    <font>
      <b/>
      <sz val="11"/>
      <color theme="1"/>
      <name val="Arial Narrow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color indexed="8"/>
      <name val="Arial"/>
      <family val="2"/>
    </font>
    <font>
      <b/>
      <sz val="8"/>
      <color indexed="10"/>
      <name val="Arial"/>
      <family val="2"/>
    </font>
    <font>
      <b/>
      <u/>
      <sz val="8"/>
      <color indexed="8"/>
      <name val="Arial"/>
      <family val="2"/>
    </font>
    <font>
      <b/>
      <sz val="8"/>
      <color indexed="8"/>
      <name val="Arial"/>
      <family val="2"/>
    </font>
    <font>
      <b/>
      <sz val="8"/>
      <color rgb="FFFF0000"/>
      <name val="Arial"/>
      <family val="2"/>
    </font>
    <font>
      <b/>
      <sz val="10"/>
      <color rgb="FFFF0000"/>
      <name val="Arial"/>
      <family val="2"/>
    </font>
    <font>
      <b/>
      <sz val="11"/>
      <color indexed="8"/>
      <name val="Arial"/>
      <family val="2"/>
    </font>
    <font>
      <b/>
      <sz val="11"/>
      <name val="Arial"/>
      <family val="2"/>
    </font>
    <font>
      <b/>
      <sz val="11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30"/>
      <name val="Arial"/>
      <family val="2"/>
    </font>
    <font>
      <sz val="10"/>
      <color indexed="10"/>
      <name val="Arial"/>
      <family val="2"/>
    </font>
    <font>
      <sz val="12"/>
      <name val="Arial"/>
      <family val="2"/>
    </font>
    <font>
      <b/>
      <u/>
      <sz val="10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sz val="8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4"/>
      <color theme="1"/>
      <name val="Arial"/>
      <family val="2"/>
    </font>
    <font>
      <u/>
      <sz val="11"/>
      <color theme="10"/>
      <name val="Arial"/>
      <family val="2"/>
    </font>
    <font>
      <sz val="7"/>
      <color theme="1"/>
      <name val="Arial"/>
      <family val="2"/>
    </font>
    <font>
      <b/>
      <sz val="16"/>
      <color theme="5" tint="-0.499984740745262"/>
      <name val="Arial"/>
      <family val="2"/>
    </font>
    <font>
      <b/>
      <sz val="11"/>
      <color theme="5" tint="-0.499984740745262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1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 style="double">
        <color indexed="64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rgb="FF000000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/>
      <right style="double">
        <color indexed="64"/>
      </right>
      <top style="medium">
        <color indexed="64"/>
      </top>
      <bottom style="medium">
        <color rgb="FF000000"/>
      </bottom>
      <diagonal/>
    </border>
    <border>
      <left style="double">
        <color indexed="64"/>
      </left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double">
        <color indexed="64"/>
      </right>
      <top style="medium">
        <color rgb="FF000000"/>
      </top>
      <bottom/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double">
        <color indexed="64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 style="double">
        <color indexed="64"/>
      </right>
      <top style="medium">
        <color rgb="FF000000"/>
      </top>
      <bottom/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 diagonalUp="1">
      <left/>
      <right style="medium">
        <color indexed="64"/>
      </right>
      <top/>
      <bottom style="medium">
        <color indexed="64"/>
      </bottom>
      <diagonal style="thin">
        <color rgb="FFFFFFFF"/>
      </diagonal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 diagonalUp="1">
      <left/>
      <right style="thick">
        <color indexed="64"/>
      </right>
      <top/>
      <bottom style="medium">
        <color indexed="64"/>
      </bottom>
      <diagonal style="medium">
        <color indexed="64"/>
      </diagonal>
    </border>
    <border diagonalUp="1">
      <left/>
      <right/>
      <top/>
      <bottom/>
      <diagonal style="medium">
        <color indexed="64"/>
      </diagonal>
    </border>
    <border diagonalUp="1">
      <left/>
      <right style="thick">
        <color indexed="64"/>
      </right>
      <top/>
      <bottom/>
      <diagonal style="medium">
        <color indexed="64"/>
      </diagonal>
    </border>
    <border diagonalUp="1">
      <left/>
      <right/>
      <top/>
      <bottom style="medium">
        <color indexed="64"/>
      </bottom>
      <diagonal style="medium">
        <color indexed="64"/>
      </diagonal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 diagonalUp="1">
      <left style="thick">
        <color indexed="64"/>
      </left>
      <right/>
      <top style="medium">
        <color indexed="64"/>
      </top>
      <bottom/>
      <diagonal style="medium">
        <color indexed="64"/>
      </diagonal>
    </border>
    <border diagonalUp="1">
      <left/>
      <right/>
      <top style="medium">
        <color indexed="64"/>
      </top>
      <bottom/>
      <diagonal style="medium">
        <color indexed="64"/>
      </diagonal>
    </border>
    <border diagonalUp="1">
      <left/>
      <right style="thick">
        <color indexed="64"/>
      </right>
      <top style="medium">
        <color indexed="64"/>
      </top>
      <bottom/>
      <diagonal style="medium">
        <color indexed="64"/>
      </diagonal>
    </border>
    <border diagonalUp="1">
      <left style="thick">
        <color indexed="64"/>
      </left>
      <right/>
      <top/>
      <bottom/>
      <diagonal style="medium">
        <color indexed="64"/>
      </diagonal>
    </border>
    <border diagonalUp="1">
      <left style="thick">
        <color indexed="64"/>
      </left>
      <right/>
      <top/>
      <bottom style="medium">
        <color indexed="64"/>
      </bottom>
      <diagonal style="medium">
        <color indexed="64"/>
      </diagonal>
    </border>
    <border>
      <left/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5" fillId="0" borderId="0" applyNumberForma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</cellStyleXfs>
  <cellXfs count="343">
    <xf numFmtId="0" fontId="0" fillId="0" borderId="0" xfId="0"/>
    <xf numFmtId="0" fontId="2" fillId="0" borderId="0" xfId="0" applyFont="1" applyAlignment="1">
      <alignment horizontal="justify" vertical="center" wrapText="1"/>
    </xf>
    <xf numFmtId="0" fontId="2" fillId="0" borderId="8" xfId="0" applyFont="1" applyBorder="1" applyAlignment="1">
      <alignment horizontal="justify" vertical="center" wrapText="1"/>
    </xf>
    <xf numFmtId="0" fontId="2" fillId="0" borderId="11" xfId="0" applyFont="1" applyBorder="1" applyAlignment="1">
      <alignment horizontal="justify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justify" vertical="center" wrapText="1"/>
    </xf>
    <xf numFmtId="0" fontId="2" fillId="0" borderId="26" xfId="0" applyFont="1" applyBorder="1" applyAlignment="1">
      <alignment horizontal="justify" vertical="center" wrapText="1"/>
    </xf>
    <xf numFmtId="0" fontId="2" fillId="2" borderId="11" xfId="0" applyFont="1" applyFill="1" applyBorder="1" applyAlignment="1">
      <alignment horizontal="justify" vertical="center" wrapText="1"/>
    </xf>
    <xf numFmtId="0" fontId="2" fillId="2" borderId="26" xfId="0" applyFont="1" applyFill="1" applyBorder="1" applyAlignment="1">
      <alignment horizontal="justify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justify" vertical="center" wrapText="1"/>
    </xf>
    <xf numFmtId="0" fontId="2" fillId="0" borderId="47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2" fillId="0" borderId="48" xfId="0" applyFont="1" applyBorder="1" applyAlignment="1">
      <alignment horizontal="center" vertical="center" wrapText="1"/>
    </xf>
    <xf numFmtId="0" fontId="2" fillId="2" borderId="48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7" fillId="0" borderId="55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justify" vertical="center" wrapText="1"/>
    </xf>
    <xf numFmtId="0" fontId="7" fillId="0" borderId="11" xfId="0" applyFont="1" applyBorder="1" applyAlignment="1">
      <alignment horizontal="right" vertical="center" wrapText="1"/>
    </xf>
    <xf numFmtId="0" fontId="7" fillId="0" borderId="58" xfId="0" applyFont="1" applyBorder="1" applyAlignment="1">
      <alignment horizontal="right" vertical="center" wrapText="1"/>
    </xf>
    <xf numFmtId="0" fontId="7" fillId="0" borderId="62" xfId="0" applyFont="1" applyBorder="1" applyAlignment="1">
      <alignment horizontal="right" vertical="center" wrapText="1"/>
    </xf>
    <xf numFmtId="0" fontId="6" fillId="0" borderId="11" xfId="0" applyFont="1" applyBorder="1" applyAlignment="1">
      <alignment horizontal="justify" vertical="center" wrapText="1"/>
    </xf>
    <xf numFmtId="0" fontId="6" fillId="0" borderId="58" xfId="0" applyFont="1" applyBorder="1" applyAlignment="1">
      <alignment horizontal="justify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58" xfId="0" applyFont="1" applyBorder="1" applyAlignment="1">
      <alignment horizontal="justify" vertical="center" wrapText="1"/>
    </xf>
    <xf numFmtId="0" fontId="7" fillId="0" borderId="60" xfId="0" applyFont="1" applyBorder="1" applyAlignment="1">
      <alignment horizontal="center" vertical="center" wrapText="1"/>
    </xf>
    <xf numFmtId="0" fontId="7" fillId="0" borderId="59" xfId="0" applyFont="1" applyBorder="1" applyAlignment="1">
      <alignment horizontal="right" vertical="center" wrapText="1"/>
    </xf>
    <xf numFmtId="0" fontId="9" fillId="0" borderId="0" xfId="2"/>
    <xf numFmtId="164" fontId="9" fillId="0" borderId="0" xfId="2" applyNumberFormat="1" applyBorder="1" applyAlignment="1">
      <alignment horizontal="center"/>
    </xf>
    <xf numFmtId="164" fontId="10" fillId="4" borderId="4" xfId="2" applyNumberFormat="1" applyFont="1" applyFill="1" applyBorder="1" applyAlignment="1">
      <alignment vertical="center" wrapText="1"/>
    </xf>
    <xf numFmtId="165" fontId="11" fillId="4" borderId="1" xfId="3" applyNumberFormat="1" applyFont="1" applyFill="1" applyBorder="1" applyAlignment="1">
      <alignment horizontal="center" vertical="center" wrapText="1"/>
    </xf>
    <xf numFmtId="165" fontId="12" fillId="0" borderId="98" xfId="3" applyNumberFormat="1" applyFont="1" applyFill="1" applyBorder="1" applyAlignment="1">
      <alignment horizontal="center" vertical="center" wrapText="1"/>
    </xf>
    <xf numFmtId="10" fontId="12" fillId="0" borderId="99" xfId="2" applyNumberFormat="1" applyFont="1" applyFill="1" applyBorder="1" applyAlignment="1">
      <alignment horizontal="center" vertical="center" wrapText="1"/>
    </xf>
    <xf numFmtId="166" fontId="10" fillId="0" borderId="1" xfId="3" applyNumberFormat="1" applyFont="1" applyFill="1" applyBorder="1" applyAlignment="1">
      <alignment horizontal="center" vertical="center" wrapText="1"/>
    </xf>
    <xf numFmtId="165" fontId="12" fillId="0" borderId="1" xfId="3" applyNumberFormat="1" applyFont="1" applyFill="1" applyBorder="1" applyAlignment="1">
      <alignment horizontal="center" vertical="center" wrapText="1"/>
    </xf>
    <xf numFmtId="0" fontId="12" fillId="0" borderId="1" xfId="2" applyFont="1" applyFill="1" applyBorder="1" applyAlignment="1">
      <alignment horizontal="center" vertical="center" wrapText="1"/>
    </xf>
    <xf numFmtId="0" fontId="12" fillId="0" borderId="100" xfId="2" applyFont="1" applyFill="1" applyBorder="1" applyAlignment="1">
      <alignment horizontal="center" vertical="center" wrapText="1"/>
    </xf>
    <xf numFmtId="165" fontId="12" fillId="0" borderId="100" xfId="3" applyNumberFormat="1" applyFont="1" applyFill="1" applyBorder="1" applyAlignment="1">
      <alignment horizontal="center" vertical="center" wrapText="1"/>
    </xf>
    <xf numFmtId="0" fontId="12" fillId="0" borderId="100" xfId="2" applyFont="1" applyFill="1" applyBorder="1" applyAlignment="1">
      <alignment horizontal="left" vertical="center" wrapText="1"/>
    </xf>
    <xf numFmtId="0" fontId="13" fillId="0" borderId="22" xfId="2" applyFont="1" applyFill="1" applyBorder="1" applyAlignment="1">
      <alignment horizontal="center" vertical="center" wrapText="1"/>
    </xf>
    <xf numFmtId="0" fontId="12" fillId="0" borderId="99" xfId="2" applyFont="1" applyFill="1" applyBorder="1" applyAlignment="1">
      <alignment horizontal="center" vertical="center" wrapText="1"/>
    </xf>
    <xf numFmtId="0" fontId="13" fillId="0" borderId="20" xfId="2" applyFont="1" applyFill="1" applyBorder="1" applyAlignment="1">
      <alignment horizontal="center" vertical="center" wrapText="1"/>
    </xf>
    <xf numFmtId="0" fontId="11" fillId="5" borderId="1" xfId="2" applyFont="1" applyFill="1" applyBorder="1" applyAlignment="1">
      <alignment horizontal="center" vertical="center" wrapText="1"/>
    </xf>
    <xf numFmtId="0" fontId="11" fillId="5" borderId="4" xfId="2" applyFont="1" applyFill="1" applyBorder="1" applyAlignment="1">
      <alignment horizontal="center" vertical="center" wrapText="1"/>
    </xf>
    <xf numFmtId="0" fontId="15" fillId="5" borderId="1" xfId="2" applyFont="1" applyFill="1" applyBorder="1" applyAlignment="1">
      <alignment horizontal="center" vertical="center" wrapText="1"/>
    </xf>
    <xf numFmtId="0" fontId="9" fillId="0" borderId="0" xfId="2" applyAlignment="1">
      <alignment horizontal="center"/>
    </xf>
    <xf numFmtId="166" fontId="9" fillId="0" borderId="0" xfId="2" applyNumberFormat="1"/>
    <xf numFmtId="0" fontId="12" fillId="0" borderId="98" xfId="2" applyFont="1" applyFill="1" applyBorder="1" applyAlignment="1">
      <alignment horizontal="center" vertical="center" wrapText="1"/>
    </xf>
    <xf numFmtId="0" fontId="12" fillId="0" borderId="98" xfId="2" applyFont="1" applyFill="1" applyBorder="1" applyAlignment="1">
      <alignment horizontal="left" vertical="center" wrapText="1"/>
    </xf>
    <xf numFmtId="0" fontId="9" fillId="0" borderId="0" xfId="2" applyFill="1"/>
    <xf numFmtId="0" fontId="19" fillId="0" borderId="0" xfId="2" applyFont="1" applyFill="1" applyAlignment="1">
      <alignment horizontal="center" wrapText="1"/>
    </xf>
    <xf numFmtId="0" fontId="9" fillId="0" borderId="0" xfId="2" applyFont="1" applyAlignment="1">
      <alignment vertical="center"/>
    </xf>
    <xf numFmtId="168" fontId="10" fillId="6" borderId="101" xfId="4" applyNumberFormat="1" applyFont="1" applyFill="1" applyBorder="1" applyAlignment="1">
      <alignment horizontal="center" vertical="center"/>
    </xf>
    <xf numFmtId="168" fontId="10" fillId="6" borderId="102" xfId="4" applyNumberFormat="1" applyFont="1" applyFill="1" applyBorder="1" applyAlignment="1">
      <alignment horizontal="center" vertical="center"/>
    </xf>
    <xf numFmtId="0" fontId="20" fillId="6" borderId="103" xfId="2" applyFont="1" applyFill="1" applyBorder="1" applyAlignment="1">
      <alignment horizontal="center" vertical="center"/>
    </xf>
    <xf numFmtId="0" fontId="22" fillId="0" borderId="95" xfId="2" applyFont="1" applyBorder="1" applyAlignment="1">
      <alignment horizontal="center" vertical="center"/>
    </xf>
    <xf numFmtId="0" fontId="9" fillId="0" borderId="95" xfId="2" applyFont="1" applyBorder="1" applyAlignment="1">
      <alignment horizontal="center" vertical="center"/>
    </xf>
    <xf numFmtId="0" fontId="22" fillId="7" borderId="104" xfId="2" applyFont="1" applyFill="1" applyBorder="1" applyAlignment="1">
      <alignment horizontal="center" vertical="center"/>
    </xf>
    <xf numFmtId="0" fontId="20" fillId="7" borderId="104" xfId="2" applyFont="1" applyFill="1" applyBorder="1" applyAlignment="1">
      <alignment horizontal="center" vertical="center" wrapText="1"/>
    </xf>
    <xf numFmtId="0" fontId="22" fillId="0" borderId="94" xfId="2" applyFont="1" applyBorder="1" applyAlignment="1">
      <alignment horizontal="center" vertical="center"/>
    </xf>
    <xf numFmtId="0" fontId="9" fillId="0" borderId="94" xfId="2" applyFont="1" applyBorder="1" applyAlignment="1">
      <alignment horizontal="center" vertical="center"/>
    </xf>
    <xf numFmtId="0" fontId="9" fillId="0" borderId="52" xfId="2" applyFont="1" applyBorder="1" applyAlignment="1">
      <alignment horizontal="center" vertical="center"/>
    </xf>
    <xf numFmtId="0" fontId="22" fillId="0" borderId="52" xfId="2" applyFont="1" applyBorder="1" applyAlignment="1">
      <alignment horizontal="center" vertical="center"/>
    </xf>
    <xf numFmtId="0" fontId="22" fillId="7" borderId="105" xfId="2" applyFont="1" applyFill="1" applyBorder="1" applyAlignment="1">
      <alignment horizontal="center" vertical="center"/>
    </xf>
    <xf numFmtId="0" fontId="22" fillId="7" borderId="106" xfId="2" applyFont="1" applyFill="1" applyBorder="1" applyAlignment="1">
      <alignment horizontal="center" vertical="center"/>
    </xf>
    <xf numFmtId="0" fontId="10" fillId="7" borderId="16" xfId="2" applyFont="1" applyFill="1" applyBorder="1" applyAlignment="1">
      <alignment horizontal="justify" vertical="center"/>
    </xf>
    <xf numFmtId="0" fontId="25" fillId="0" borderId="0" xfId="2" applyFont="1" applyBorder="1" applyAlignment="1"/>
    <xf numFmtId="0" fontId="20" fillId="0" borderId="0" xfId="2" applyFont="1" applyAlignment="1">
      <alignment wrapText="1"/>
    </xf>
    <xf numFmtId="0" fontId="20" fillId="0" borderId="0" xfId="2" applyFont="1" applyAlignment="1"/>
    <xf numFmtId="0" fontId="9" fillId="8" borderId="0" xfId="2" applyFill="1"/>
    <xf numFmtId="0" fontId="20" fillId="8" borderId="0" xfId="2" applyFont="1" applyFill="1" applyAlignment="1">
      <alignment horizontal="center"/>
    </xf>
    <xf numFmtId="0" fontId="21" fillId="8" borderId="0" xfId="2" applyFont="1" applyFill="1" applyAlignment="1">
      <alignment horizontal="center" wrapText="1"/>
    </xf>
    <xf numFmtId="0" fontId="9" fillId="8" borderId="0" xfId="2" applyFont="1" applyFill="1" applyAlignment="1">
      <alignment vertical="center"/>
    </xf>
    <xf numFmtId="0" fontId="2" fillId="0" borderId="11" xfId="0" applyFont="1" applyBorder="1" applyAlignment="1">
      <alignment horizontal="justify" vertical="center" wrapText="1"/>
    </xf>
    <xf numFmtId="0" fontId="7" fillId="0" borderId="58" xfId="0" applyFont="1" applyBorder="1" applyAlignment="1">
      <alignment horizontal="center" vertical="center" wrapText="1"/>
    </xf>
    <xf numFmtId="0" fontId="0" fillId="9" borderId="0" xfId="0" applyFill="1"/>
    <xf numFmtId="0" fontId="27" fillId="9" borderId="0" xfId="0" applyFont="1" applyFill="1"/>
    <xf numFmtId="0" fontId="28" fillId="9" borderId="0" xfId="0" applyFont="1" applyFill="1" applyBorder="1" applyAlignment="1">
      <alignment horizontal="center" vertical="center" wrapText="1"/>
    </xf>
    <xf numFmtId="0" fontId="29" fillId="9" borderId="0" xfId="0" applyFont="1" applyFill="1" applyBorder="1" applyAlignment="1">
      <alignment horizontal="center" vertical="center" wrapText="1"/>
    </xf>
    <xf numFmtId="0" fontId="32" fillId="9" borderId="0" xfId="0" applyFont="1" applyFill="1" applyBorder="1" applyAlignment="1">
      <alignment horizontal="center" vertical="center" wrapText="1"/>
    </xf>
    <xf numFmtId="0" fontId="27" fillId="9" borderId="0" xfId="0" applyFont="1" applyFill="1" applyBorder="1"/>
    <xf numFmtId="0" fontId="31" fillId="9" borderId="12" xfId="0" applyFont="1" applyFill="1" applyBorder="1" applyAlignment="1">
      <alignment horizontal="center" vertical="center" wrapText="1"/>
    </xf>
    <xf numFmtId="0" fontId="30" fillId="9" borderId="15" xfId="0" applyFont="1" applyFill="1" applyBorder="1" applyAlignment="1">
      <alignment vertical="center" wrapText="1"/>
    </xf>
    <xf numFmtId="0" fontId="30" fillId="9" borderId="6" xfId="0" applyFont="1" applyFill="1" applyBorder="1" applyAlignment="1">
      <alignment vertical="center" wrapText="1"/>
    </xf>
    <xf numFmtId="0" fontId="31" fillId="9" borderId="1" xfId="0" applyFont="1" applyFill="1" applyBorder="1" applyAlignment="1">
      <alignment vertical="center" wrapText="1"/>
    </xf>
    <xf numFmtId="0" fontId="30" fillId="9" borderId="2" xfId="0" applyFont="1" applyFill="1" applyBorder="1" applyAlignment="1">
      <alignment vertical="center" wrapText="1"/>
    </xf>
    <xf numFmtId="0" fontId="30" fillId="9" borderId="2" xfId="0" applyFont="1" applyFill="1" applyBorder="1" applyAlignment="1">
      <alignment horizontal="left" vertical="center" wrapText="1"/>
    </xf>
    <xf numFmtId="0" fontId="30" fillId="9" borderId="14" xfId="0" applyFont="1" applyFill="1" applyBorder="1" applyAlignment="1">
      <alignment vertical="center" wrapText="1"/>
    </xf>
    <xf numFmtId="0" fontId="30" fillId="9" borderId="107" xfId="0" applyFont="1" applyFill="1" applyBorder="1" applyAlignment="1">
      <alignment horizontal="center" vertical="center" wrapText="1"/>
    </xf>
    <xf numFmtId="0" fontId="30" fillId="9" borderId="109" xfId="0" applyFont="1" applyFill="1" applyBorder="1" applyAlignment="1">
      <alignment vertical="center" wrapText="1"/>
    </xf>
    <xf numFmtId="0" fontId="30" fillId="9" borderId="22" xfId="0" applyFont="1" applyFill="1" applyBorder="1" applyAlignment="1">
      <alignment vertical="center" wrapText="1"/>
    </xf>
    <xf numFmtId="0" fontId="30" fillId="9" borderId="110" xfId="0" applyFont="1" applyFill="1" applyBorder="1" applyAlignment="1">
      <alignment vertical="center" wrapText="1"/>
    </xf>
    <xf numFmtId="0" fontId="30" fillId="9" borderId="7" xfId="0" applyFont="1" applyFill="1" applyBorder="1" applyAlignment="1">
      <alignment horizontal="center" vertical="center" wrapText="1"/>
    </xf>
    <xf numFmtId="0" fontId="30" fillId="9" borderId="1" xfId="0" applyFont="1" applyFill="1" applyBorder="1" applyAlignment="1">
      <alignment horizontal="center" vertical="center" wrapText="1"/>
    </xf>
    <xf numFmtId="0" fontId="33" fillId="9" borderId="12" xfId="1" applyFont="1" applyFill="1" applyBorder="1" applyAlignment="1">
      <alignment horizontal="center" vertical="center" wrapText="1"/>
    </xf>
    <xf numFmtId="0" fontId="30" fillId="9" borderId="1" xfId="0" applyFont="1" applyFill="1" applyBorder="1" applyAlignment="1">
      <alignment horizontal="center" vertical="center"/>
    </xf>
    <xf numFmtId="0" fontId="30" fillId="9" borderId="12" xfId="0" applyFont="1" applyFill="1" applyBorder="1" applyAlignment="1">
      <alignment horizontal="center" vertical="center" wrapText="1"/>
    </xf>
    <xf numFmtId="0" fontId="30" fillId="9" borderId="100" xfId="0" applyFont="1" applyFill="1" applyBorder="1" applyAlignment="1">
      <alignment horizontal="center" vertical="center" wrapText="1"/>
    </xf>
    <xf numFmtId="0" fontId="30" fillId="9" borderId="108" xfId="0" applyFont="1" applyFill="1" applyBorder="1" applyAlignment="1">
      <alignment horizontal="center" vertical="center" wrapText="1"/>
    </xf>
    <xf numFmtId="0" fontId="30" fillId="9" borderId="8" xfId="0" applyFont="1" applyFill="1" applyBorder="1" applyAlignment="1">
      <alignment horizontal="center" vertical="center" wrapText="1"/>
    </xf>
    <xf numFmtId="0" fontId="30" fillId="9" borderId="99" xfId="0" applyFont="1" applyFill="1" applyBorder="1" applyAlignment="1">
      <alignment horizontal="center" vertical="center" wrapText="1"/>
    </xf>
    <xf numFmtId="0" fontId="27" fillId="9" borderId="0" xfId="0" applyFont="1" applyFill="1" applyAlignment="1">
      <alignment horizontal="center"/>
    </xf>
    <xf numFmtId="0" fontId="7" fillId="9" borderId="55" xfId="0" applyFont="1" applyFill="1" applyBorder="1" applyAlignment="1">
      <alignment horizontal="center" vertical="center" wrapText="1"/>
    </xf>
    <xf numFmtId="0" fontId="7" fillId="9" borderId="11" xfId="0" applyFont="1" applyFill="1" applyBorder="1" applyAlignment="1">
      <alignment horizontal="justify" vertical="center" wrapText="1"/>
    </xf>
    <xf numFmtId="0" fontId="7" fillId="9" borderId="58" xfId="0" applyFont="1" applyFill="1" applyBorder="1" applyAlignment="1">
      <alignment horizontal="justify" vertical="center" wrapText="1"/>
    </xf>
    <xf numFmtId="0" fontId="7" fillId="9" borderId="76" xfId="0" applyFont="1" applyFill="1" applyBorder="1" applyAlignment="1">
      <alignment vertical="center" wrapText="1"/>
    </xf>
    <xf numFmtId="0" fontId="7" fillId="9" borderId="1" xfId="0" applyFont="1" applyFill="1" applyBorder="1" applyAlignment="1">
      <alignment vertical="center" wrapText="1"/>
    </xf>
    <xf numFmtId="0" fontId="7" fillId="9" borderId="97" xfId="0" applyFont="1" applyFill="1" applyBorder="1" applyAlignment="1">
      <alignment vertical="center" wrapText="1"/>
    </xf>
    <xf numFmtId="0" fontId="7" fillId="9" borderId="60" xfId="0" applyFont="1" applyFill="1" applyBorder="1" applyAlignment="1">
      <alignment horizontal="center" vertical="center" wrapText="1"/>
    </xf>
    <xf numFmtId="0" fontId="7" fillId="9" borderId="61" xfId="0" applyFont="1" applyFill="1" applyBorder="1" applyAlignment="1">
      <alignment horizontal="justify" vertical="center" wrapText="1"/>
    </xf>
    <xf numFmtId="0" fontId="7" fillId="9" borderId="62" xfId="0" applyFont="1" applyFill="1" applyBorder="1" applyAlignment="1">
      <alignment horizontal="justify" vertical="center" wrapText="1"/>
    </xf>
    <xf numFmtId="0" fontId="6" fillId="9" borderId="59" xfId="0" applyFont="1" applyFill="1" applyBorder="1" applyAlignment="1">
      <alignment horizontal="center" vertical="center" wrapText="1"/>
    </xf>
    <xf numFmtId="0" fontId="6" fillId="9" borderId="13" xfId="0" applyFont="1" applyFill="1" applyBorder="1" applyAlignment="1">
      <alignment horizontal="center" vertical="center" wrapText="1"/>
    </xf>
    <xf numFmtId="0" fontId="6" fillId="9" borderId="58" xfId="0" applyFont="1" applyFill="1" applyBorder="1" applyAlignment="1">
      <alignment horizontal="center" vertical="center" wrapText="1"/>
    </xf>
    <xf numFmtId="0" fontId="6" fillId="9" borderId="11" xfId="0" applyFont="1" applyFill="1" applyBorder="1" applyAlignment="1">
      <alignment horizontal="center" vertical="center" wrapText="1"/>
    </xf>
    <xf numFmtId="0" fontId="7" fillId="9" borderId="11" xfId="0" applyFont="1" applyFill="1" applyBorder="1" applyAlignment="1">
      <alignment horizontal="center" vertical="center" wrapText="1"/>
    </xf>
    <xf numFmtId="0" fontId="7" fillId="9" borderId="58" xfId="0" applyFont="1" applyFill="1" applyBorder="1" applyAlignment="1">
      <alignment horizontal="center" vertical="center" wrapText="1"/>
    </xf>
    <xf numFmtId="0" fontId="7" fillId="9" borderId="61" xfId="0" applyFont="1" applyFill="1" applyBorder="1" applyAlignment="1">
      <alignment horizontal="center" vertical="center" wrapText="1"/>
    </xf>
    <xf numFmtId="0" fontId="7" fillId="9" borderId="62" xfId="0" applyFont="1" applyFill="1" applyBorder="1" applyAlignment="1">
      <alignment horizontal="center" vertical="center" wrapText="1"/>
    </xf>
    <xf numFmtId="0" fontId="6" fillId="9" borderId="61" xfId="0" applyFont="1" applyFill="1" applyBorder="1" applyAlignment="1">
      <alignment horizontal="right" vertical="center" wrapText="1"/>
    </xf>
    <xf numFmtId="0" fontId="9" fillId="9" borderId="0" xfId="2" applyFill="1"/>
    <xf numFmtId="0" fontId="20" fillId="9" borderId="0" xfId="2" applyFont="1" applyFill="1" applyAlignment="1">
      <alignment wrapText="1"/>
    </xf>
    <xf numFmtId="0" fontId="9" fillId="9" borderId="0" xfId="2" applyFill="1" applyBorder="1"/>
    <xf numFmtId="0" fontId="25" fillId="9" borderId="0" xfId="2" applyFont="1" applyFill="1" applyBorder="1" applyAlignment="1"/>
    <xf numFmtId="0" fontId="10" fillId="9" borderId="0" xfId="2" applyFont="1" applyFill="1" applyBorder="1" applyAlignment="1">
      <alignment horizontal="center"/>
    </xf>
    <xf numFmtId="164" fontId="10" fillId="9" borderId="0" xfId="2" applyNumberFormat="1" applyFont="1" applyFill="1" applyBorder="1" applyAlignment="1">
      <alignment horizontal="center"/>
    </xf>
    <xf numFmtId="0" fontId="9" fillId="9" borderId="0" xfId="2" applyFill="1" applyAlignment="1">
      <alignment horizontal="center"/>
    </xf>
    <xf numFmtId="0" fontId="9" fillId="9" borderId="94" xfId="2" applyFill="1" applyBorder="1"/>
    <xf numFmtId="164" fontId="9" fillId="9" borderId="94" xfId="2" applyNumberFormat="1" applyFill="1" applyBorder="1"/>
    <xf numFmtId="0" fontId="9" fillId="9" borderId="95" xfId="2" applyFill="1" applyBorder="1"/>
    <xf numFmtId="164" fontId="9" fillId="9" borderId="95" xfId="2" applyNumberFormat="1" applyFill="1" applyBorder="1" applyAlignment="1">
      <alignment horizontal="center"/>
    </xf>
    <xf numFmtId="0" fontId="9" fillId="9" borderId="96" xfId="2" applyFill="1" applyBorder="1"/>
    <xf numFmtId="164" fontId="9" fillId="9" borderId="96" xfId="2" applyNumberFormat="1" applyFill="1" applyBorder="1" applyAlignment="1">
      <alignment horizontal="center"/>
    </xf>
    <xf numFmtId="164" fontId="9" fillId="9" borderId="94" xfId="2" applyNumberFormat="1" applyFill="1" applyBorder="1" applyAlignment="1">
      <alignment horizontal="center"/>
    </xf>
    <xf numFmtId="0" fontId="9" fillId="9" borderId="19" xfId="2" applyFill="1" applyBorder="1"/>
    <xf numFmtId="164" fontId="9" fillId="9" borderId="18" xfId="2" applyNumberFormat="1" applyFill="1" applyBorder="1" applyAlignment="1">
      <alignment horizontal="center"/>
    </xf>
    <xf numFmtId="0" fontId="10" fillId="9" borderId="17" xfId="2" applyFont="1" applyFill="1" applyBorder="1"/>
    <xf numFmtId="164" fontId="26" fillId="9" borderId="51" xfId="2" applyNumberFormat="1" applyFont="1" applyFill="1" applyBorder="1" applyAlignment="1">
      <alignment horizontal="center"/>
    </xf>
    <xf numFmtId="0" fontId="9" fillId="9" borderId="50" xfId="2" applyFill="1" applyBorder="1"/>
    <xf numFmtId="164" fontId="9" fillId="9" borderId="21" xfId="2" applyNumberFormat="1" applyFill="1" applyBorder="1"/>
    <xf numFmtId="164" fontId="9" fillId="9" borderId="96" xfId="2" applyNumberFormat="1" applyFill="1" applyBorder="1"/>
    <xf numFmtId="164" fontId="9" fillId="9" borderId="0" xfId="2" applyNumberFormat="1" applyFill="1"/>
    <xf numFmtId="0" fontId="31" fillId="9" borderId="7" xfId="0" applyFont="1" applyFill="1" applyBorder="1" applyAlignment="1">
      <alignment horizontal="justify" vertical="center" wrapText="1"/>
    </xf>
    <xf numFmtId="0" fontId="30" fillId="9" borderId="6" xfId="0" applyFont="1" applyFill="1" applyBorder="1" applyAlignment="1">
      <alignment horizontal="left" vertical="center" wrapText="1"/>
    </xf>
    <xf numFmtId="0" fontId="30" fillId="9" borderId="98" xfId="0" applyFont="1" applyFill="1" applyBorder="1" applyAlignment="1">
      <alignment horizontal="center" vertical="center" wrapText="1"/>
    </xf>
    <xf numFmtId="0" fontId="35" fillId="10" borderId="6" xfId="0" applyFont="1" applyFill="1" applyBorder="1" applyAlignment="1">
      <alignment horizontal="center" vertical="center" wrapText="1"/>
    </xf>
    <xf numFmtId="0" fontId="35" fillId="10" borderId="5" xfId="0" applyFont="1" applyFill="1" applyBorder="1" applyAlignment="1">
      <alignment horizontal="center" vertical="center" wrapText="1"/>
    </xf>
    <xf numFmtId="0" fontId="35" fillId="10" borderId="15" xfId="0" applyFont="1" applyFill="1" applyBorder="1" applyAlignment="1">
      <alignment horizontal="center" vertical="center" wrapText="1"/>
    </xf>
    <xf numFmtId="0" fontId="35" fillId="10" borderId="0" xfId="0" applyFont="1" applyFill="1" applyBorder="1" applyAlignment="1">
      <alignment horizontal="center" vertical="center" wrapText="1"/>
    </xf>
    <xf numFmtId="0" fontId="31" fillId="9" borderId="6" xfId="0" applyFont="1" applyFill="1" applyBorder="1" applyAlignment="1">
      <alignment horizontal="center" vertical="center" wrapText="1"/>
    </xf>
    <xf numFmtId="0" fontId="31" fillId="9" borderId="5" xfId="0" applyFont="1" applyFill="1" applyBorder="1" applyAlignment="1">
      <alignment horizontal="center" vertical="center" wrapText="1"/>
    </xf>
    <xf numFmtId="0" fontId="28" fillId="9" borderId="2" xfId="0" applyFont="1" applyFill="1" applyBorder="1" applyAlignment="1">
      <alignment horizontal="center" vertical="center" wrapText="1"/>
    </xf>
    <xf numFmtId="0" fontId="28" fillId="9" borderId="3" xfId="0" applyFont="1" applyFill="1" applyBorder="1" applyAlignment="1">
      <alignment horizontal="center" vertical="center" wrapText="1"/>
    </xf>
    <xf numFmtId="0" fontId="31" fillId="9" borderId="7" xfId="0" applyFont="1" applyFill="1" applyBorder="1" applyAlignment="1">
      <alignment horizontal="center" vertical="center" wrapText="1"/>
    </xf>
    <xf numFmtId="0" fontId="31" fillId="9" borderId="12" xfId="0" applyFont="1" applyFill="1" applyBorder="1" applyAlignment="1">
      <alignment horizontal="center" vertical="center" wrapText="1"/>
    </xf>
    <xf numFmtId="0" fontId="31" fillId="9" borderId="8" xfId="0" applyFont="1" applyFill="1" applyBorder="1" applyAlignment="1">
      <alignment horizontal="center" vertical="center" wrapText="1"/>
    </xf>
    <xf numFmtId="0" fontId="31" fillId="9" borderId="7" xfId="0" applyFont="1" applyFill="1" applyBorder="1" applyAlignment="1">
      <alignment horizontal="left" vertical="center" wrapText="1"/>
    </xf>
    <xf numFmtId="0" fontId="31" fillId="9" borderId="12" xfId="0" applyFont="1" applyFill="1" applyBorder="1" applyAlignment="1">
      <alignment horizontal="left" vertical="center" wrapText="1"/>
    </xf>
    <xf numFmtId="0" fontId="31" fillId="9" borderId="8" xfId="0" applyFont="1" applyFill="1" applyBorder="1" applyAlignment="1">
      <alignment horizontal="left" vertical="center" wrapText="1"/>
    </xf>
    <xf numFmtId="0" fontId="30" fillId="9" borderId="12" xfId="0" applyFont="1" applyFill="1" applyBorder="1" applyAlignment="1">
      <alignment horizontal="center" vertical="center" wrapText="1"/>
    </xf>
    <xf numFmtId="0" fontId="31" fillId="9" borderId="6" xfId="0" applyFont="1" applyFill="1" applyBorder="1" applyAlignment="1">
      <alignment horizontal="left" vertical="center" wrapText="1"/>
    </xf>
    <xf numFmtId="0" fontId="31" fillId="9" borderId="15" xfId="0" applyFont="1" applyFill="1" applyBorder="1" applyAlignment="1">
      <alignment horizontal="left" vertical="center" wrapText="1"/>
    </xf>
    <xf numFmtId="0" fontId="31" fillId="9" borderId="14" xfId="0" applyFont="1" applyFill="1" applyBorder="1" applyAlignment="1">
      <alignment horizontal="left" vertical="center" wrapText="1"/>
    </xf>
    <xf numFmtId="0" fontId="29" fillId="9" borderId="0" xfId="0" applyFont="1" applyFill="1" applyBorder="1" applyAlignment="1">
      <alignment horizontal="center" vertical="center" wrapText="1"/>
    </xf>
    <xf numFmtId="0" fontId="32" fillId="9" borderId="0" xfId="0" applyFont="1" applyFill="1" applyBorder="1" applyAlignment="1">
      <alignment horizontal="center" vertical="center" wrapText="1"/>
    </xf>
    <xf numFmtId="0" fontId="6" fillId="9" borderId="53" xfId="0" applyFont="1" applyFill="1" applyBorder="1" applyAlignment="1">
      <alignment horizontal="center" vertical="center" wrapText="1"/>
    </xf>
    <xf numFmtId="0" fontId="6" fillId="9" borderId="55" xfId="0" applyFont="1" applyFill="1" applyBorder="1" applyAlignment="1">
      <alignment horizontal="center" vertical="center" wrapText="1"/>
    </xf>
    <xf numFmtId="0" fontId="6" fillId="9" borderId="91" xfId="0" applyFont="1" applyFill="1" applyBorder="1" applyAlignment="1">
      <alignment horizontal="center" vertical="center" wrapText="1"/>
    </xf>
    <xf numFmtId="0" fontId="6" fillId="9" borderId="8" xfId="0" applyFont="1" applyFill="1" applyBorder="1" applyAlignment="1">
      <alignment horizontal="center" vertical="center" wrapText="1"/>
    </xf>
    <xf numFmtId="0" fontId="6" fillId="9" borderId="92" xfId="0" applyFont="1" applyFill="1" applyBorder="1" applyAlignment="1">
      <alignment horizontal="center" vertical="center" wrapText="1"/>
    </xf>
    <xf numFmtId="0" fontId="6" fillId="9" borderId="67" xfId="0" applyFont="1" applyFill="1" applyBorder="1" applyAlignment="1">
      <alignment horizontal="center" vertical="center" wrapText="1"/>
    </xf>
    <xf numFmtId="0" fontId="7" fillId="9" borderId="6" xfId="0" applyFont="1" applyFill="1" applyBorder="1" applyAlignment="1">
      <alignment horizontal="center" vertical="center" wrapText="1"/>
    </xf>
    <xf numFmtId="0" fontId="7" fillId="9" borderId="5" xfId="0" applyFont="1" applyFill="1" applyBorder="1" applyAlignment="1">
      <alignment horizontal="center" vertical="center" wrapText="1"/>
    </xf>
    <xf numFmtId="0" fontId="7" fillId="9" borderId="82" xfId="0" applyFont="1" applyFill="1" applyBorder="1" applyAlignment="1">
      <alignment horizontal="center" vertical="center" wrapText="1"/>
    </xf>
    <xf numFmtId="0" fontId="7" fillId="9" borderId="15" xfId="0" applyFont="1" applyFill="1" applyBorder="1" applyAlignment="1">
      <alignment horizontal="center" vertical="center" wrapText="1"/>
    </xf>
    <xf numFmtId="0" fontId="7" fillId="9" borderId="0" xfId="0" applyFont="1" applyFill="1" applyBorder="1" applyAlignment="1">
      <alignment horizontal="center" vertical="center" wrapText="1"/>
    </xf>
    <xf numFmtId="0" fontId="7" fillId="9" borderId="59" xfId="0" applyFont="1" applyFill="1" applyBorder="1" applyAlignment="1">
      <alignment horizontal="center" vertical="center" wrapText="1"/>
    </xf>
    <xf numFmtId="0" fontId="7" fillId="9" borderId="83" xfId="0" applyFont="1" applyFill="1" applyBorder="1" applyAlignment="1">
      <alignment horizontal="center" vertical="center" wrapText="1"/>
    </xf>
    <xf numFmtId="0" fontId="7" fillId="9" borderId="74" xfId="0" applyFont="1" applyFill="1" applyBorder="1" applyAlignment="1">
      <alignment horizontal="center" vertical="center" wrapText="1"/>
    </xf>
    <xf numFmtId="0" fontId="7" fillId="9" borderId="62" xfId="0" applyFont="1" applyFill="1" applyBorder="1" applyAlignment="1">
      <alignment horizontal="center" vertical="center" wrapText="1"/>
    </xf>
    <xf numFmtId="0" fontId="7" fillId="9" borderId="76" xfId="0" applyFont="1" applyFill="1" applyBorder="1" applyAlignment="1">
      <alignment horizontal="center" vertical="center" wrapText="1"/>
    </xf>
    <xf numFmtId="0" fontId="7" fillId="9" borderId="3" xfId="0" applyFont="1" applyFill="1" applyBorder="1" applyAlignment="1">
      <alignment horizontal="center" vertical="center" wrapText="1"/>
    </xf>
    <xf numFmtId="0" fontId="7" fillId="9" borderId="75" xfId="0" applyFont="1" applyFill="1" applyBorder="1" applyAlignment="1">
      <alignment horizontal="center" vertical="center" wrapText="1"/>
    </xf>
    <xf numFmtId="0" fontId="0" fillId="9" borderId="76" xfId="0" applyFill="1" applyBorder="1" applyAlignment="1">
      <alignment vertical="top" wrapText="1"/>
    </xf>
    <xf numFmtId="0" fontId="0" fillId="9" borderId="3" xfId="0" applyFill="1" applyBorder="1" applyAlignment="1">
      <alignment vertical="top" wrapText="1"/>
    </xf>
    <xf numFmtId="0" fontId="0" fillId="9" borderId="75" xfId="0" applyFill="1" applyBorder="1" applyAlignment="1">
      <alignment vertical="top" wrapText="1"/>
    </xf>
    <xf numFmtId="0" fontId="7" fillId="9" borderId="7" xfId="0" applyFont="1" applyFill="1" applyBorder="1" applyAlignment="1">
      <alignment horizontal="center" vertical="center" wrapText="1"/>
    </xf>
    <xf numFmtId="0" fontId="7" fillId="9" borderId="8" xfId="0" applyFont="1" applyFill="1" applyBorder="1" applyAlignment="1">
      <alignment horizontal="center" vertical="center" wrapText="1"/>
    </xf>
    <xf numFmtId="0" fontId="7" fillId="9" borderId="66" xfId="0" applyFont="1" applyFill="1" applyBorder="1" applyAlignment="1">
      <alignment horizontal="center" vertical="center" wrapText="1"/>
    </xf>
    <xf numFmtId="0" fontId="7" fillId="9" borderId="67" xfId="0" applyFont="1" applyFill="1" applyBorder="1" applyAlignment="1">
      <alignment horizontal="center" vertical="center" wrapText="1"/>
    </xf>
    <xf numFmtId="0" fontId="7" fillId="9" borderId="65" xfId="0" applyFont="1" applyFill="1" applyBorder="1" applyAlignment="1">
      <alignment horizontal="center" vertical="center" wrapText="1"/>
    </xf>
    <xf numFmtId="0" fontId="7" fillId="9" borderId="55" xfId="0" applyFont="1" applyFill="1" applyBorder="1" applyAlignment="1">
      <alignment horizontal="center" vertical="center" wrapText="1"/>
    </xf>
    <xf numFmtId="0" fontId="7" fillId="9" borderId="7" xfId="0" applyFont="1" applyFill="1" applyBorder="1" applyAlignment="1">
      <alignment horizontal="justify" vertical="center" wrapText="1"/>
    </xf>
    <xf numFmtId="0" fontId="7" fillId="9" borderId="8" xfId="0" applyFont="1" applyFill="1" applyBorder="1" applyAlignment="1">
      <alignment horizontal="justify" vertical="center" wrapText="1"/>
    </xf>
    <xf numFmtId="0" fontId="7" fillId="9" borderId="66" xfId="0" applyFont="1" applyFill="1" applyBorder="1" applyAlignment="1">
      <alignment horizontal="justify" vertical="center" wrapText="1"/>
    </xf>
    <xf numFmtId="0" fontId="7" fillId="9" borderId="67" xfId="0" applyFont="1" applyFill="1" applyBorder="1" applyAlignment="1">
      <alignment horizontal="justify" vertical="center" wrapText="1"/>
    </xf>
    <xf numFmtId="0" fontId="8" fillId="9" borderId="6" xfId="0" applyFont="1" applyFill="1" applyBorder="1" applyAlignment="1">
      <alignment horizontal="center" vertical="center"/>
    </xf>
    <xf numFmtId="0" fontId="8" fillId="9" borderId="5" xfId="0" applyFont="1" applyFill="1" applyBorder="1" applyAlignment="1">
      <alignment horizontal="center" vertical="center"/>
    </xf>
    <xf numFmtId="0" fontId="8" fillId="9" borderId="9" xfId="0" applyFont="1" applyFill="1" applyBorder="1" applyAlignment="1">
      <alignment horizontal="center" vertical="center"/>
    </xf>
    <xf numFmtId="0" fontId="8" fillId="9" borderId="14" xfId="0" applyFont="1" applyFill="1" applyBorder="1" applyAlignment="1">
      <alignment horizontal="center" vertical="center"/>
    </xf>
    <xf numFmtId="0" fontId="8" fillId="9" borderId="10" xfId="0" applyFont="1" applyFill="1" applyBorder="1" applyAlignment="1">
      <alignment horizontal="center" vertical="center"/>
    </xf>
    <xf numFmtId="0" fontId="8" fillId="9" borderId="11" xfId="0" applyFont="1" applyFill="1" applyBorder="1" applyAlignment="1">
      <alignment horizontal="center" vertical="center"/>
    </xf>
    <xf numFmtId="0" fontId="6" fillId="9" borderId="65" xfId="0" applyFont="1" applyFill="1" applyBorder="1" applyAlignment="1">
      <alignment horizontal="center" vertical="center" wrapText="1"/>
    </xf>
    <xf numFmtId="0" fontId="6" fillId="9" borderId="7" xfId="0" applyFont="1" applyFill="1" applyBorder="1" applyAlignment="1">
      <alignment horizontal="center" vertical="center" wrapText="1"/>
    </xf>
    <xf numFmtId="0" fontId="7" fillId="9" borderId="54" xfId="0" applyFont="1" applyFill="1" applyBorder="1" applyAlignment="1">
      <alignment horizontal="center" vertical="center" wrapText="1"/>
    </xf>
    <xf numFmtId="0" fontId="7" fillId="9" borderId="12" xfId="0" applyFont="1" applyFill="1" applyBorder="1" applyAlignment="1">
      <alignment horizontal="center" vertical="center" wrapText="1"/>
    </xf>
    <xf numFmtId="0" fontId="7" fillId="9" borderId="93" xfId="0" applyFont="1" applyFill="1" applyBorder="1" applyAlignment="1">
      <alignment horizontal="center" vertical="center" wrapText="1"/>
    </xf>
    <xf numFmtId="0" fontId="7" fillId="9" borderId="12" xfId="0" applyFont="1" applyFill="1" applyBorder="1" applyAlignment="1">
      <alignment horizontal="justify" vertical="center" wrapText="1"/>
    </xf>
    <xf numFmtId="0" fontId="7" fillId="9" borderId="93" xfId="0" applyFont="1" applyFill="1" applyBorder="1" applyAlignment="1">
      <alignment horizontal="justify" vertical="center" wrapText="1"/>
    </xf>
    <xf numFmtId="0" fontId="6" fillId="11" borderId="64" xfId="0" applyFont="1" applyFill="1" applyBorder="1" applyAlignment="1">
      <alignment horizontal="center" vertical="center" wrapText="1"/>
    </xf>
    <xf numFmtId="0" fontId="6" fillId="11" borderId="57" xfId="0" applyFont="1" applyFill="1" applyBorder="1" applyAlignment="1">
      <alignment horizontal="center" vertical="center" wrapText="1"/>
    </xf>
    <xf numFmtId="0" fontId="6" fillId="11" borderId="56" xfId="0" applyFont="1" applyFill="1" applyBorder="1" applyAlignment="1">
      <alignment horizontal="center" vertical="center" wrapText="1"/>
    </xf>
    <xf numFmtId="0" fontId="6" fillId="12" borderId="90" xfId="0" applyFont="1" applyFill="1" applyBorder="1" applyAlignment="1">
      <alignment horizontal="center" vertical="center" wrapText="1"/>
    </xf>
    <xf numFmtId="0" fontId="6" fillId="12" borderId="89" xfId="0" applyFont="1" applyFill="1" applyBorder="1" applyAlignment="1">
      <alignment horizontal="center" vertical="center" wrapText="1"/>
    </xf>
    <xf numFmtId="0" fontId="6" fillId="12" borderId="88" xfId="0" applyFont="1" applyFill="1" applyBorder="1" applyAlignment="1">
      <alignment horizontal="center" vertical="center" wrapText="1"/>
    </xf>
    <xf numFmtId="0" fontId="6" fillId="9" borderId="7" xfId="0" applyFont="1" applyFill="1" applyBorder="1" applyAlignment="1">
      <alignment horizontal="justify" vertical="center" wrapText="1"/>
    </xf>
    <xf numFmtId="0" fontId="6" fillId="9" borderId="8" xfId="0" applyFont="1" applyFill="1" applyBorder="1" applyAlignment="1">
      <alignment horizontal="justify" vertical="center" wrapText="1"/>
    </xf>
    <xf numFmtId="0" fontId="6" fillId="9" borderId="66" xfId="0" applyFont="1" applyFill="1" applyBorder="1" applyAlignment="1">
      <alignment horizontal="center" vertical="center" wrapText="1"/>
    </xf>
    <xf numFmtId="0" fontId="6" fillId="9" borderId="68" xfId="0" applyFont="1" applyFill="1" applyBorder="1" applyAlignment="1">
      <alignment horizontal="right" vertical="center" wrapText="1"/>
    </xf>
    <xf numFmtId="0" fontId="6" fillId="9" borderId="69" xfId="0" applyFont="1" applyFill="1" applyBorder="1" applyAlignment="1">
      <alignment horizontal="right" vertical="center" wrapText="1"/>
    </xf>
    <xf numFmtId="0" fontId="8" fillId="9" borderId="0" xfId="0" applyFont="1" applyFill="1" applyAlignment="1">
      <alignment horizontal="center" vertical="center" wrapText="1"/>
    </xf>
    <xf numFmtId="0" fontId="6" fillId="9" borderId="54" xfId="0" applyFont="1" applyFill="1" applyBorder="1" applyAlignment="1">
      <alignment horizontal="center" vertical="center" wrapText="1"/>
    </xf>
    <xf numFmtId="0" fontId="6" fillId="9" borderId="63" xfId="0" applyFont="1" applyFill="1" applyBorder="1" applyAlignment="1">
      <alignment horizontal="center" vertical="center" wrapText="1"/>
    </xf>
    <xf numFmtId="0" fontId="6" fillId="9" borderId="57" xfId="0" applyFont="1" applyFill="1" applyBorder="1" applyAlignment="1">
      <alignment horizontal="center" vertical="center" wrapText="1"/>
    </xf>
    <xf numFmtId="0" fontId="6" fillId="9" borderId="56" xfId="0" applyFont="1" applyFill="1" applyBorder="1" applyAlignment="1">
      <alignment horizontal="center" vertical="center" wrapText="1"/>
    </xf>
    <xf numFmtId="0" fontId="6" fillId="9" borderId="64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justify" vertical="center" wrapText="1"/>
    </xf>
    <xf numFmtId="0" fontId="7" fillId="3" borderId="5" xfId="0" applyFont="1" applyFill="1" applyBorder="1" applyAlignment="1">
      <alignment horizontal="justify" vertical="center" wrapText="1"/>
    </xf>
    <xf numFmtId="0" fontId="7" fillId="3" borderId="82" xfId="0" applyFont="1" applyFill="1" applyBorder="1" applyAlignment="1">
      <alignment horizontal="justify" vertical="center" wrapText="1"/>
    </xf>
    <xf numFmtId="0" fontId="7" fillId="3" borderId="15" xfId="0" applyFont="1" applyFill="1" applyBorder="1" applyAlignment="1">
      <alignment horizontal="center" vertical="center" wrapText="1"/>
    </xf>
    <xf numFmtId="0" fontId="7" fillId="3" borderId="0" xfId="0" applyFont="1" applyFill="1" applyAlignment="1">
      <alignment horizontal="center" vertical="center" wrapText="1"/>
    </xf>
    <xf numFmtId="0" fontId="7" fillId="3" borderId="59" xfId="0" applyFont="1" applyFill="1" applyBorder="1" applyAlignment="1">
      <alignment horizontal="center" vertical="center" wrapText="1"/>
    </xf>
    <xf numFmtId="0" fontId="7" fillId="0" borderId="76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75" xfId="0" applyFont="1" applyBorder="1" applyAlignment="1">
      <alignment horizontal="center" vertical="center" wrapText="1"/>
    </xf>
    <xf numFmtId="0" fontId="7" fillId="0" borderId="65" xfId="0" applyFont="1" applyBorder="1" applyAlignment="1">
      <alignment horizontal="center" vertical="center" wrapText="1"/>
    </xf>
    <xf numFmtId="0" fontId="7" fillId="0" borderId="55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justify" vertical="center" wrapText="1"/>
    </xf>
    <xf numFmtId="0" fontId="7" fillId="0" borderId="8" xfId="0" applyFont="1" applyBorder="1" applyAlignment="1">
      <alignment horizontal="justify" vertical="center" wrapText="1"/>
    </xf>
    <xf numFmtId="0" fontId="7" fillId="0" borderId="7" xfId="0" applyFont="1" applyBorder="1" applyAlignment="1">
      <alignment horizontal="right" vertical="center" wrapText="1"/>
    </xf>
    <xf numFmtId="0" fontId="7" fillId="0" borderId="8" xfId="0" applyFont="1" applyBorder="1" applyAlignment="1">
      <alignment horizontal="right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7" fillId="0" borderId="66" xfId="0" applyFont="1" applyBorder="1" applyAlignment="1">
      <alignment horizontal="justify" vertical="center" wrapText="1"/>
    </xf>
    <xf numFmtId="0" fontId="7" fillId="0" borderId="67" xfId="0" applyFont="1" applyBorder="1" applyAlignment="1">
      <alignment horizontal="justify" vertical="center" wrapText="1"/>
    </xf>
    <xf numFmtId="0" fontId="7" fillId="0" borderId="77" xfId="0" applyFont="1" applyBorder="1" applyAlignment="1">
      <alignment horizontal="justify" vertical="center" wrapText="1"/>
    </xf>
    <xf numFmtId="0" fontId="7" fillId="0" borderId="78" xfId="0" applyFont="1" applyBorder="1" applyAlignment="1">
      <alignment horizontal="justify" vertical="center" wrapText="1"/>
    </xf>
    <xf numFmtId="0" fontId="7" fillId="0" borderId="79" xfId="0" applyFont="1" applyBorder="1" applyAlignment="1">
      <alignment horizontal="justify" vertical="center" wrapText="1"/>
    </xf>
    <xf numFmtId="0" fontId="7" fillId="0" borderId="80" xfId="0" applyFont="1" applyBorder="1" applyAlignment="1">
      <alignment horizontal="justify" vertical="center" wrapText="1"/>
    </xf>
    <xf numFmtId="0" fontId="7" fillId="0" borderId="71" xfId="0" applyFont="1" applyBorder="1" applyAlignment="1">
      <alignment horizontal="justify" vertical="center" wrapText="1"/>
    </xf>
    <xf numFmtId="0" fontId="7" fillId="0" borderId="72" xfId="0" applyFont="1" applyBorder="1" applyAlignment="1">
      <alignment horizontal="justify" vertical="center" wrapText="1"/>
    </xf>
    <xf numFmtId="0" fontId="7" fillId="0" borderId="81" xfId="0" applyFont="1" applyBorder="1" applyAlignment="1">
      <alignment horizontal="center" vertical="center" wrapText="1"/>
    </xf>
    <xf numFmtId="0" fontId="7" fillId="0" borderId="73" xfId="0" applyFont="1" applyBorder="1" applyAlignment="1">
      <alignment horizontal="center" vertical="center" wrapText="1"/>
    </xf>
    <xf numFmtId="0" fontId="7" fillId="0" borderId="70" xfId="0" applyFont="1" applyBorder="1" applyAlignment="1">
      <alignment horizontal="center" vertical="center" wrapText="1"/>
    </xf>
    <xf numFmtId="0" fontId="6" fillId="12" borderId="64" xfId="0" applyFont="1" applyFill="1" applyBorder="1" applyAlignment="1">
      <alignment horizontal="center" vertical="center" wrapText="1"/>
    </xf>
    <xf numFmtId="0" fontId="6" fillId="12" borderId="57" xfId="0" applyFont="1" applyFill="1" applyBorder="1" applyAlignment="1">
      <alignment horizontal="center" vertical="center" wrapText="1"/>
    </xf>
    <xf numFmtId="0" fontId="6" fillId="12" borderId="56" xfId="0" applyFont="1" applyFill="1" applyBorder="1" applyAlignment="1">
      <alignment horizontal="center" vertical="center" wrapText="1"/>
    </xf>
    <xf numFmtId="0" fontId="6" fillId="0" borderId="65" xfId="0" applyFont="1" applyBorder="1" applyAlignment="1">
      <alignment horizontal="center" vertical="center" wrapText="1"/>
    </xf>
    <xf numFmtId="0" fontId="6" fillId="0" borderId="55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75" xfId="0" applyFont="1" applyBorder="1" applyAlignment="1">
      <alignment horizontal="center" vertical="center" wrapText="1"/>
    </xf>
    <xf numFmtId="0" fontId="6" fillId="0" borderId="76" xfId="0" applyFont="1" applyBorder="1" applyAlignment="1">
      <alignment horizontal="center" vertical="center" wrapText="1"/>
    </xf>
    <xf numFmtId="0" fontId="6" fillId="3" borderId="15" xfId="0" applyFont="1" applyFill="1" applyBorder="1" applyAlignment="1">
      <alignment horizontal="center" vertical="center" wrapText="1"/>
    </xf>
    <xf numFmtId="0" fontId="6" fillId="3" borderId="0" xfId="0" applyFont="1" applyFill="1" applyAlignment="1">
      <alignment horizontal="center" vertical="center" wrapText="1"/>
    </xf>
    <xf numFmtId="0" fontId="6" fillId="3" borderId="59" xfId="0" applyFont="1" applyFill="1" applyBorder="1" applyAlignment="1">
      <alignment horizontal="center" vertical="center" wrapText="1"/>
    </xf>
    <xf numFmtId="0" fontId="0" fillId="3" borderId="83" xfId="0" applyFill="1" applyBorder="1" applyAlignment="1">
      <alignment vertical="top" wrapText="1"/>
    </xf>
    <xf numFmtId="0" fontId="0" fillId="3" borderId="74" xfId="0" applyFill="1" applyBorder="1" applyAlignment="1">
      <alignment vertical="top" wrapText="1"/>
    </xf>
    <xf numFmtId="0" fontId="0" fillId="3" borderId="62" xfId="0" applyFill="1" applyBorder="1" applyAlignment="1">
      <alignment vertical="top" wrapText="1"/>
    </xf>
    <xf numFmtId="0" fontId="7" fillId="0" borderId="68" xfId="0" applyFont="1" applyBorder="1" applyAlignment="1">
      <alignment horizontal="justify" vertical="center" wrapText="1"/>
    </xf>
    <xf numFmtId="0" fontId="7" fillId="0" borderId="84" xfId="0" applyFont="1" applyBorder="1" applyAlignment="1">
      <alignment horizontal="justify" vertical="center" wrapText="1"/>
    </xf>
    <xf numFmtId="0" fontId="7" fillId="0" borderId="85" xfId="0" applyFont="1" applyBorder="1" applyAlignment="1">
      <alignment horizontal="justify" vertical="center" wrapText="1"/>
    </xf>
    <xf numFmtId="0" fontId="2" fillId="0" borderId="86" xfId="0" applyFont="1" applyBorder="1" applyAlignment="1">
      <alignment horizontal="justify" vertical="center" wrapText="1"/>
    </xf>
    <xf numFmtId="0" fontId="2" fillId="0" borderId="87" xfId="0" applyFont="1" applyBorder="1" applyAlignment="1">
      <alignment horizontal="justify" vertical="center" wrapText="1"/>
    </xf>
    <xf numFmtId="0" fontId="2" fillId="2" borderId="49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1" fillId="2" borderId="36" xfId="0" applyFont="1" applyFill="1" applyBorder="1" applyAlignment="1">
      <alignment horizontal="center" vertical="center" wrapText="1"/>
    </xf>
    <xf numFmtId="0" fontId="1" fillId="2" borderId="37" xfId="0" applyFont="1" applyFill="1" applyBorder="1" applyAlignment="1">
      <alignment horizontal="center" vertical="center" wrapText="1"/>
    </xf>
    <xf numFmtId="0" fontId="1" fillId="2" borderId="38" xfId="0" applyFont="1" applyFill="1" applyBorder="1" applyAlignment="1">
      <alignment horizontal="center" vertical="center" wrapText="1"/>
    </xf>
    <xf numFmtId="0" fontId="1" fillId="2" borderId="39" xfId="0" applyFont="1" applyFill="1" applyBorder="1" applyAlignment="1">
      <alignment horizontal="center" vertical="center" wrapText="1"/>
    </xf>
    <xf numFmtId="0" fontId="1" fillId="2" borderId="28" xfId="0" applyFont="1" applyFill="1" applyBorder="1" applyAlignment="1">
      <alignment horizontal="center" vertical="center" wrapText="1"/>
    </xf>
    <xf numFmtId="0" fontId="1" fillId="2" borderId="27" xfId="0" applyFont="1" applyFill="1" applyBorder="1" applyAlignment="1">
      <alignment horizontal="center" vertical="center" wrapText="1"/>
    </xf>
    <xf numFmtId="0" fontId="2" fillId="2" borderId="35" xfId="0" applyFont="1" applyFill="1" applyBorder="1" applyAlignment="1">
      <alignment horizontal="justify" vertical="center" wrapText="1"/>
    </xf>
    <xf numFmtId="0" fontId="2" fillId="2" borderId="23" xfId="0" applyFont="1" applyFill="1" applyBorder="1" applyAlignment="1">
      <alignment horizontal="justify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5" xfId="0" applyFont="1" applyBorder="1" applyAlignment="1">
      <alignment horizontal="center" vertical="center" wrapText="1"/>
    </xf>
    <xf numFmtId="0" fontId="2" fillId="0" borderId="4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30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24" xfId="0" applyFont="1" applyFill="1" applyBorder="1" applyAlignment="1">
      <alignment horizontal="center" vertical="center" wrapText="1"/>
    </xf>
    <xf numFmtId="0" fontId="2" fillId="2" borderId="29" xfId="0" applyFont="1" applyFill="1" applyBorder="1" applyAlignment="1">
      <alignment horizontal="justify" vertical="center" wrapText="1"/>
    </xf>
    <xf numFmtId="0" fontId="1" fillId="2" borderId="32" xfId="0" applyFont="1" applyFill="1" applyBorder="1" applyAlignment="1">
      <alignment horizontal="center" vertical="center" wrapText="1"/>
    </xf>
    <xf numFmtId="0" fontId="1" fillId="2" borderId="33" xfId="0" applyFont="1" applyFill="1" applyBorder="1" applyAlignment="1">
      <alignment horizontal="center" vertical="center" wrapText="1"/>
    </xf>
    <xf numFmtId="0" fontId="1" fillId="2" borderId="34" xfId="0" applyFont="1" applyFill="1" applyBorder="1" applyAlignment="1">
      <alignment horizontal="center" vertical="center" wrapText="1"/>
    </xf>
    <xf numFmtId="0" fontId="2" fillId="2" borderId="48" xfId="0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justify" vertical="center" wrapText="1"/>
    </xf>
    <xf numFmtId="0" fontId="1" fillId="2" borderId="40" xfId="0" applyFont="1" applyFill="1" applyBorder="1" applyAlignment="1">
      <alignment horizontal="center" vertical="center" wrapText="1"/>
    </xf>
    <xf numFmtId="0" fontId="1" fillId="2" borderId="41" xfId="0" applyFont="1" applyFill="1" applyBorder="1" applyAlignment="1">
      <alignment horizontal="center" vertical="center" wrapText="1"/>
    </xf>
    <xf numFmtId="0" fontId="1" fillId="2" borderId="42" xfId="0" applyFont="1" applyFill="1" applyBorder="1" applyAlignment="1">
      <alignment horizontal="center" vertical="center" wrapText="1"/>
    </xf>
    <xf numFmtId="0" fontId="2" fillId="2" borderId="36" xfId="0" applyFont="1" applyFill="1" applyBorder="1" applyAlignment="1">
      <alignment horizontal="center" vertical="center" wrapText="1"/>
    </xf>
    <xf numFmtId="0" fontId="2" fillId="2" borderId="4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44" xfId="0" applyFont="1" applyFill="1" applyBorder="1" applyAlignment="1">
      <alignment horizontal="justify" vertical="center" wrapText="1"/>
    </xf>
    <xf numFmtId="0" fontId="2" fillId="2" borderId="31" xfId="0" applyFont="1" applyFill="1" applyBorder="1" applyAlignment="1">
      <alignment horizontal="justify" vertical="center" wrapText="1"/>
    </xf>
    <xf numFmtId="0" fontId="2" fillId="2" borderId="35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36" fillId="10" borderId="0" xfId="2" applyFont="1" applyFill="1" applyAlignment="1">
      <alignment horizontal="center" wrapText="1"/>
    </xf>
    <xf numFmtId="0" fontId="36" fillId="10" borderId="0" xfId="2" applyFont="1" applyFill="1" applyAlignment="1">
      <alignment horizontal="center"/>
    </xf>
    <xf numFmtId="0" fontId="10" fillId="11" borderId="94" xfId="2" applyFont="1" applyFill="1" applyBorder="1" applyAlignment="1">
      <alignment horizontal="center" vertical="center"/>
    </xf>
    <xf numFmtId="0" fontId="10" fillId="11" borderId="96" xfId="2" applyFont="1" applyFill="1" applyBorder="1" applyAlignment="1">
      <alignment horizontal="center" vertical="center"/>
    </xf>
    <xf numFmtId="0" fontId="10" fillId="11" borderId="94" xfId="2" applyFont="1" applyFill="1" applyBorder="1" applyAlignment="1">
      <alignment horizontal="center" vertical="center" wrapText="1"/>
    </xf>
    <xf numFmtId="0" fontId="10" fillId="11" borderId="96" xfId="2" applyFont="1" applyFill="1" applyBorder="1" applyAlignment="1">
      <alignment horizontal="center" vertical="center" wrapText="1"/>
    </xf>
    <xf numFmtId="0" fontId="11" fillId="0" borderId="2" xfId="2" applyFont="1" applyFill="1" applyBorder="1" applyAlignment="1">
      <alignment horizontal="center" vertical="center" wrapText="1"/>
    </xf>
    <xf numFmtId="0" fontId="11" fillId="0" borderId="4" xfId="2" applyFont="1" applyFill="1" applyBorder="1" applyAlignment="1">
      <alignment horizontal="center" vertical="center" wrapText="1"/>
    </xf>
    <xf numFmtId="0" fontId="11" fillId="4" borderId="2" xfId="2" applyFont="1" applyFill="1" applyBorder="1" applyAlignment="1">
      <alignment horizontal="center" vertical="center" wrapText="1"/>
    </xf>
    <xf numFmtId="0" fontId="11" fillId="4" borderId="3" xfId="2" applyFont="1" applyFill="1" applyBorder="1" applyAlignment="1">
      <alignment horizontal="center" vertical="center" wrapText="1"/>
    </xf>
    <xf numFmtId="0" fontId="20" fillId="8" borderId="0" xfId="2" applyFont="1" applyFill="1" applyAlignment="1">
      <alignment horizontal="center"/>
    </xf>
    <xf numFmtId="0" fontId="21" fillId="8" borderId="0" xfId="2" applyFont="1" applyFill="1" applyAlignment="1">
      <alignment horizontal="center" wrapText="1"/>
    </xf>
    <xf numFmtId="0" fontId="18" fillId="5" borderId="2" xfId="2" applyFont="1" applyFill="1" applyBorder="1" applyAlignment="1">
      <alignment horizontal="center"/>
    </xf>
    <xf numFmtId="0" fontId="18" fillId="5" borderId="3" xfId="2" applyFont="1" applyFill="1" applyBorder="1" applyAlignment="1">
      <alignment horizontal="center"/>
    </xf>
    <xf numFmtId="0" fontId="18" fillId="5" borderId="4" xfId="2" applyFont="1" applyFill="1" applyBorder="1" applyAlignment="1">
      <alignment horizontal="center"/>
    </xf>
  </cellXfs>
  <cellStyles count="5">
    <cellStyle name="Hipervínculo" xfId="1" builtinId="8"/>
    <cellStyle name="Millares 2" xfId="3"/>
    <cellStyle name="Moneda_Comparativos Obra &amp; Dotación" xfId="4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33"/>
  <sheetViews>
    <sheetView topLeftCell="A31" zoomScaleNormal="100" zoomScaleSheetLayoutView="100" workbookViewId="0">
      <selection activeCell="D18" sqref="D18:D19"/>
    </sheetView>
  </sheetViews>
  <sheetFormatPr baseColWidth="10" defaultRowHeight="14.25" x14ac:dyDescent="0.2"/>
  <cols>
    <col min="1" max="1" width="7.7109375" style="81" customWidth="1"/>
    <col min="2" max="2" width="24.140625" style="81" customWidth="1"/>
    <col min="3" max="3" width="35.85546875" style="81" customWidth="1"/>
    <col min="4" max="4" width="63.42578125" style="106" customWidth="1"/>
    <col min="5" max="16384" width="11.42578125" style="81"/>
  </cols>
  <sheetData>
    <row r="1" spans="2:7" ht="15.75" customHeight="1" x14ac:dyDescent="0.2">
      <c r="B1" s="150" t="s">
        <v>163</v>
      </c>
      <c r="C1" s="151"/>
      <c r="D1" s="151"/>
    </row>
    <row r="2" spans="2:7" ht="25.5" customHeight="1" thickBot="1" x14ac:dyDescent="0.25">
      <c r="B2" s="152"/>
      <c r="C2" s="153"/>
      <c r="D2" s="153"/>
      <c r="E2" s="82"/>
      <c r="F2" s="168"/>
      <c r="G2" s="168"/>
    </row>
    <row r="3" spans="2:7" ht="25.5" customHeight="1" thickBot="1" x14ac:dyDescent="0.25">
      <c r="B3" s="156" t="s">
        <v>9</v>
      </c>
      <c r="C3" s="157"/>
      <c r="D3" s="97" t="s">
        <v>193</v>
      </c>
      <c r="E3" s="82"/>
      <c r="F3" s="83"/>
      <c r="G3" s="83"/>
    </row>
    <row r="4" spans="2:7" ht="38.25" customHeight="1" thickBot="1" x14ac:dyDescent="0.25">
      <c r="B4" s="154" t="s">
        <v>0</v>
      </c>
      <c r="C4" s="155"/>
      <c r="D4" s="98">
        <v>1</v>
      </c>
      <c r="E4" s="169"/>
      <c r="F4" s="169"/>
      <c r="G4" s="84"/>
    </row>
    <row r="5" spans="2:7" ht="38.25" customHeight="1" thickBot="1" x14ac:dyDescent="0.25">
      <c r="B5" s="154" t="s">
        <v>200</v>
      </c>
      <c r="C5" s="155"/>
      <c r="D5" s="98"/>
      <c r="E5" s="84"/>
      <c r="F5" s="84"/>
      <c r="G5" s="84"/>
    </row>
    <row r="6" spans="2:7" ht="169.5" customHeight="1" thickBot="1" x14ac:dyDescent="0.25">
      <c r="B6" s="154" t="s">
        <v>184</v>
      </c>
      <c r="C6" s="155"/>
      <c r="D6" s="99"/>
      <c r="E6" s="85"/>
      <c r="F6" s="85"/>
      <c r="G6" s="85"/>
    </row>
    <row r="7" spans="2:7" ht="83.25" customHeight="1" thickBot="1" x14ac:dyDescent="0.25">
      <c r="B7" s="154" t="s">
        <v>199</v>
      </c>
      <c r="C7" s="155"/>
      <c r="D7" s="100"/>
    </row>
    <row r="8" spans="2:7" ht="44.25" customHeight="1" thickBot="1" x14ac:dyDescent="0.25">
      <c r="B8" s="154" t="s">
        <v>1</v>
      </c>
      <c r="C8" s="155"/>
      <c r="D8" s="101"/>
    </row>
    <row r="9" spans="2:7" ht="15" customHeight="1" x14ac:dyDescent="0.2">
      <c r="B9" s="165" t="s">
        <v>2</v>
      </c>
      <c r="C9" s="94" t="s">
        <v>196</v>
      </c>
      <c r="D9" s="93"/>
    </row>
    <row r="10" spans="2:7" x14ac:dyDescent="0.2">
      <c r="B10" s="166"/>
      <c r="C10" s="95" t="s">
        <v>197</v>
      </c>
      <c r="D10" s="102"/>
    </row>
    <row r="11" spans="2:7" ht="17.25" customHeight="1" thickBot="1" x14ac:dyDescent="0.25">
      <c r="B11" s="167"/>
      <c r="C11" s="96" t="s">
        <v>198</v>
      </c>
      <c r="D11" s="103"/>
    </row>
    <row r="12" spans="2:7" ht="41.25" customHeight="1" thickBot="1" x14ac:dyDescent="0.25">
      <c r="B12" s="158" t="s">
        <v>4</v>
      </c>
      <c r="C12" s="87" t="s">
        <v>194</v>
      </c>
      <c r="D12" s="98"/>
    </row>
    <row r="13" spans="2:7" ht="26.25" customHeight="1" thickBot="1" x14ac:dyDescent="0.25">
      <c r="B13" s="160"/>
      <c r="C13" s="88" t="s">
        <v>195</v>
      </c>
      <c r="D13" s="104"/>
    </row>
    <row r="14" spans="2:7" ht="31.5" customHeight="1" thickBot="1" x14ac:dyDescent="0.25">
      <c r="B14" s="86" t="s">
        <v>5</v>
      </c>
      <c r="C14" s="90" t="s">
        <v>185</v>
      </c>
      <c r="D14" s="105"/>
    </row>
    <row r="15" spans="2:7" ht="17.25" customHeight="1" thickBot="1" x14ac:dyDescent="0.25">
      <c r="B15" s="164" t="s">
        <v>6</v>
      </c>
      <c r="C15" s="90" t="s">
        <v>186</v>
      </c>
      <c r="D15" s="102">
        <v>1</v>
      </c>
    </row>
    <row r="16" spans="2:7" ht="31.5" customHeight="1" thickBot="1" x14ac:dyDescent="0.25">
      <c r="B16" s="164"/>
      <c r="C16" s="87" t="s">
        <v>187</v>
      </c>
      <c r="D16" s="149">
        <v>1</v>
      </c>
    </row>
    <row r="17" spans="2:4" ht="22.5" customHeight="1" thickBot="1" x14ac:dyDescent="0.25">
      <c r="B17" s="158" t="s">
        <v>8</v>
      </c>
      <c r="C17" s="88" t="s">
        <v>165</v>
      </c>
      <c r="D17" s="93">
        <v>1</v>
      </c>
    </row>
    <row r="18" spans="2:4" ht="15" thickBot="1" x14ac:dyDescent="0.25">
      <c r="B18" s="159"/>
      <c r="C18" s="90" t="s">
        <v>166</v>
      </c>
      <c r="D18" s="149">
        <v>1</v>
      </c>
    </row>
    <row r="19" spans="2:4" ht="15" thickBot="1" x14ac:dyDescent="0.25">
      <c r="B19" s="160"/>
      <c r="C19" s="90" t="s">
        <v>183</v>
      </c>
      <c r="D19" s="98">
        <v>1</v>
      </c>
    </row>
    <row r="20" spans="2:4" ht="15" thickBot="1" x14ac:dyDescent="0.25">
      <c r="B20" s="161" t="s">
        <v>164</v>
      </c>
      <c r="C20" s="90" t="s">
        <v>172</v>
      </c>
      <c r="D20" s="93" t="s">
        <v>176</v>
      </c>
    </row>
    <row r="21" spans="2:4" ht="15" thickBot="1" x14ac:dyDescent="0.25">
      <c r="B21" s="162"/>
      <c r="C21" s="90" t="s">
        <v>173</v>
      </c>
      <c r="D21" s="102" t="s">
        <v>176</v>
      </c>
    </row>
    <row r="22" spans="2:4" ht="15" thickBot="1" x14ac:dyDescent="0.25">
      <c r="B22" s="162"/>
      <c r="C22" s="90" t="s">
        <v>174</v>
      </c>
      <c r="D22" s="102" t="s">
        <v>176</v>
      </c>
    </row>
    <row r="23" spans="2:4" ht="15" thickBot="1" x14ac:dyDescent="0.25">
      <c r="B23" s="162"/>
      <c r="C23" s="90" t="s">
        <v>175</v>
      </c>
      <c r="D23" s="102" t="s">
        <v>176</v>
      </c>
    </row>
    <row r="24" spans="2:4" ht="15" thickBot="1" x14ac:dyDescent="0.25">
      <c r="B24" s="163"/>
      <c r="C24" s="92" t="s">
        <v>180</v>
      </c>
      <c r="D24" s="103" t="s">
        <v>176</v>
      </c>
    </row>
    <row r="25" spans="2:4" ht="15" thickBot="1" x14ac:dyDescent="0.25">
      <c r="B25" s="161" t="s">
        <v>188</v>
      </c>
      <c r="C25" s="90" t="s">
        <v>167</v>
      </c>
      <c r="D25" s="105">
        <v>1</v>
      </c>
    </row>
    <row r="26" spans="2:4" ht="15" thickBot="1" x14ac:dyDescent="0.25">
      <c r="B26" s="162"/>
      <c r="C26" s="87" t="s">
        <v>168</v>
      </c>
      <c r="D26" s="102">
        <v>1</v>
      </c>
    </row>
    <row r="27" spans="2:4" ht="15" thickBot="1" x14ac:dyDescent="0.25">
      <c r="B27" s="162"/>
      <c r="C27" s="88" t="s">
        <v>169</v>
      </c>
      <c r="D27" s="102">
        <v>1</v>
      </c>
    </row>
    <row r="28" spans="2:4" ht="18.75" customHeight="1" thickBot="1" x14ac:dyDescent="0.25">
      <c r="B28" s="163"/>
      <c r="C28" s="90" t="s">
        <v>170</v>
      </c>
      <c r="D28" s="102">
        <v>1</v>
      </c>
    </row>
    <row r="29" spans="2:4" ht="15" customHeight="1" thickBot="1" x14ac:dyDescent="0.25">
      <c r="B29" s="161" t="s">
        <v>171</v>
      </c>
      <c r="C29" s="90" t="s">
        <v>177</v>
      </c>
      <c r="D29" s="102" t="s">
        <v>176</v>
      </c>
    </row>
    <row r="30" spans="2:4" ht="15" thickBot="1" x14ac:dyDescent="0.25">
      <c r="B30" s="162"/>
      <c r="C30" s="87" t="s">
        <v>178</v>
      </c>
      <c r="D30" s="102" t="s">
        <v>176</v>
      </c>
    </row>
    <row r="31" spans="2:4" ht="15" thickBot="1" x14ac:dyDescent="0.25">
      <c r="B31" s="163"/>
      <c r="C31" s="90" t="s">
        <v>179</v>
      </c>
      <c r="D31" s="149" t="s">
        <v>176</v>
      </c>
    </row>
    <row r="32" spans="2:4" ht="41.25" customHeight="1" thickBot="1" x14ac:dyDescent="0.25">
      <c r="B32" s="147" t="s">
        <v>189</v>
      </c>
      <c r="C32" s="148" t="s">
        <v>191</v>
      </c>
      <c r="D32" s="98"/>
    </row>
    <row r="33" spans="2:4" ht="60" customHeight="1" thickBot="1" x14ac:dyDescent="0.25">
      <c r="B33" s="89" t="s">
        <v>190</v>
      </c>
      <c r="C33" s="91" t="s">
        <v>192</v>
      </c>
      <c r="D33" s="104"/>
    </row>
  </sheetData>
  <mergeCells count="16">
    <mergeCell ref="F2:G2"/>
    <mergeCell ref="E4:F4"/>
    <mergeCell ref="B7:C7"/>
    <mergeCell ref="B6:C6"/>
    <mergeCell ref="B4:C4"/>
    <mergeCell ref="B29:B31"/>
    <mergeCell ref="B12:B13"/>
    <mergeCell ref="B15:B16"/>
    <mergeCell ref="B25:B28"/>
    <mergeCell ref="B20:B24"/>
    <mergeCell ref="B1:D2"/>
    <mergeCell ref="B5:C5"/>
    <mergeCell ref="B3:C3"/>
    <mergeCell ref="B8:C8"/>
    <mergeCell ref="B17:B19"/>
    <mergeCell ref="B9:B11"/>
  </mergeCells>
  <pageMargins left="0.25" right="0.25" top="0.75" bottom="0.75" header="0.3" footer="0.3"/>
  <pageSetup scale="7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26"/>
  <sheetViews>
    <sheetView zoomScale="130" zoomScaleNormal="130" zoomScaleSheetLayoutView="130" zoomScalePageLayoutView="70" workbookViewId="0">
      <selection activeCell="D27" sqref="D27"/>
    </sheetView>
  </sheetViews>
  <sheetFormatPr baseColWidth="10" defaultRowHeight="15" x14ac:dyDescent="0.25"/>
  <cols>
    <col min="1" max="1" width="3.140625" style="80" customWidth="1"/>
    <col min="2" max="3" width="11.42578125" style="80"/>
    <col min="4" max="4" width="16.85546875" style="80" customWidth="1"/>
    <col min="5" max="16384" width="11.42578125" style="80"/>
  </cols>
  <sheetData>
    <row r="1" spans="2:9" ht="15.75" thickBot="1" x14ac:dyDescent="0.3"/>
    <row r="2" spans="2:9" ht="15" customHeight="1" x14ac:dyDescent="0.25">
      <c r="B2" s="201" t="s">
        <v>116</v>
      </c>
      <c r="C2" s="202"/>
      <c r="D2" s="202"/>
      <c r="E2" s="202"/>
      <c r="F2" s="202"/>
      <c r="G2" s="202"/>
      <c r="H2" s="202"/>
      <c r="I2" s="203"/>
    </row>
    <row r="3" spans="2:9" ht="15.75" customHeight="1" thickBot="1" x14ac:dyDescent="0.3">
      <c r="B3" s="204"/>
      <c r="C3" s="205"/>
      <c r="D3" s="205"/>
      <c r="E3" s="205"/>
      <c r="F3" s="205"/>
      <c r="G3" s="205"/>
      <c r="H3" s="205"/>
      <c r="I3" s="206"/>
    </row>
    <row r="4" spans="2:9" ht="15" customHeight="1" thickBot="1" x14ac:dyDescent="0.3"/>
    <row r="5" spans="2:9" ht="33.75" customHeight="1" thickTop="1" thickBot="1" x14ac:dyDescent="0.3">
      <c r="B5" s="214" t="s">
        <v>10</v>
      </c>
      <c r="C5" s="215"/>
      <c r="D5" s="215"/>
      <c r="E5" s="215"/>
      <c r="F5" s="216"/>
      <c r="G5" s="217" t="s">
        <v>11</v>
      </c>
      <c r="H5" s="218"/>
      <c r="I5" s="219"/>
    </row>
    <row r="6" spans="2:9" ht="38.25" customHeight="1" thickTop="1" x14ac:dyDescent="0.25">
      <c r="B6" s="207" t="s">
        <v>56</v>
      </c>
      <c r="C6" s="208" t="s">
        <v>117</v>
      </c>
      <c r="D6" s="208" t="s">
        <v>58</v>
      </c>
      <c r="E6" s="220" t="s">
        <v>90</v>
      </c>
      <c r="F6" s="222" t="s">
        <v>91</v>
      </c>
      <c r="G6" s="170" t="s">
        <v>92</v>
      </c>
      <c r="H6" s="172" t="s">
        <v>93</v>
      </c>
      <c r="I6" s="174" t="s">
        <v>91</v>
      </c>
    </row>
    <row r="7" spans="2:9" ht="15" customHeight="1" thickBot="1" x14ac:dyDescent="0.3">
      <c r="B7" s="171"/>
      <c r="C7" s="173"/>
      <c r="D7" s="173"/>
      <c r="E7" s="221"/>
      <c r="F7" s="175"/>
      <c r="G7" s="171"/>
      <c r="H7" s="173"/>
      <c r="I7" s="175"/>
    </row>
    <row r="8" spans="2:9" ht="63.75" customHeight="1" x14ac:dyDescent="0.25">
      <c r="B8" s="195">
        <v>1</v>
      </c>
      <c r="C8" s="197" t="s">
        <v>94</v>
      </c>
      <c r="D8" s="197" t="s">
        <v>118</v>
      </c>
      <c r="E8" s="197" t="s">
        <v>95</v>
      </c>
      <c r="F8" s="199"/>
      <c r="G8" s="195"/>
      <c r="H8" s="191"/>
      <c r="I8" s="193"/>
    </row>
    <row r="9" spans="2:9" ht="15" customHeight="1" x14ac:dyDescent="0.25">
      <c r="B9" s="209"/>
      <c r="C9" s="212"/>
      <c r="D9" s="212"/>
      <c r="E9" s="212"/>
      <c r="F9" s="213"/>
      <c r="G9" s="209"/>
      <c r="H9" s="210"/>
      <c r="I9" s="211"/>
    </row>
    <row r="10" spans="2:9" ht="15" customHeight="1" thickBot="1" x14ac:dyDescent="0.3">
      <c r="B10" s="196"/>
      <c r="C10" s="198"/>
      <c r="D10" s="198"/>
      <c r="E10" s="198"/>
      <c r="F10" s="200"/>
      <c r="G10" s="196"/>
      <c r="H10" s="192"/>
      <c r="I10" s="194"/>
    </row>
    <row r="11" spans="2:9" ht="78.75" customHeight="1" x14ac:dyDescent="0.25">
      <c r="B11" s="195">
        <v>2</v>
      </c>
      <c r="C11" s="197" t="s">
        <v>97</v>
      </c>
      <c r="D11" s="197" t="s">
        <v>118</v>
      </c>
      <c r="E11" s="191" t="s">
        <v>115</v>
      </c>
      <c r="F11" s="199"/>
      <c r="G11" s="195"/>
      <c r="H11" s="191"/>
      <c r="I11" s="193"/>
    </row>
    <row r="12" spans="2:9" ht="15" customHeight="1" thickBot="1" x14ac:dyDescent="0.3">
      <c r="B12" s="196"/>
      <c r="C12" s="198"/>
      <c r="D12" s="198"/>
      <c r="E12" s="192"/>
      <c r="F12" s="200"/>
      <c r="G12" s="196"/>
      <c r="H12" s="192"/>
      <c r="I12" s="194"/>
    </row>
    <row r="13" spans="2:9" ht="24.75" customHeight="1" thickBot="1" x14ac:dyDescent="0.3">
      <c r="B13" s="107">
        <v>4</v>
      </c>
      <c r="C13" s="108" t="s">
        <v>98</v>
      </c>
      <c r="D13" s="108" t="s">
        <v>118</v>
      </c>
      <c r="E13" s="108" t="s">
        <v>99</v>
      </c>
      <c r="F13" s="109"/>
      <c r="G13" s="110"/>
      <c r="H13" s="111"/>
      <c r="I13" s="112"/>
    </row>
    <row r="14" spans="2:9" ht="24.75" customHeight="1" thickBot="1" x14ac:dyDescent="0.3">
      <c r="B14" s="107">
        <v>5</v>
      </c>
      <c r="C14" s="108" t="s">
        <v>100</v>
      </c>
      <c r="D14" s="108" t="s">
        <v>118</v>
      </c>
      <c r="E14" s="108"/>
      <c r="F14" s="109"/>
      <c r="G14" s="185" t="s">
        <v>96</v>
      </c>
      <c r="H14" s="186"/>
      <c r="I14" s="187"/>
    </row>
    <row r="15" spans="2:9" ht="24.75" customHeight="1" thickBot="1" x14ac:dyDescent="0.3">
      <c r="B15" s="107">
        <v>6</v>
      </c>
      <c r="C15" s="108" t="s">
        <v>101</v>
      </c>
      <c r="D15" s="108" t="s">
        <v>118</v>
      </c>
      <c r="E15" s="108"/>
      <c r="F15" s="109"/>
      <c r="G15" s="188"/>
      <c r="H15" s="189"/>
      <c r="I15" s="190"/>
    </row>
    <row r="16" spans="2:9" ht="25.5" customHeight="1" thickBot="1" x14ac:dyDescent="0.3">
      <c r="B16" s="107">
        <v>1</v>
      </c>
      <c r="C16" s="176" t="s">
        <v>81</v>
      </c>
      <c r="D16" s="177"/>
      <c r="E16" s="177"/>
      <c r="F16" s="178"/>
      <c r="G16" s="108" t="s">
        <v>94</v>
      </c>
      <c r="H16" s="108" t="s">
        <v>102</v>
      </c>
      <c r="I16" s="109"/>
    </row>
    <row r="17" spans="2:9" ht="25.5" customHeight="1" thickBot="1" x14ac:dyDescent="0.3">
      <c r="B17" s="107">
        <v>2</v>
      </c>
      <c r="C17" s="179"/>
      <c r="D17" s="180"/>
      <c r="E17" s="180"/>
      <c r="F17" s="181"/>
      <c r="G17" s="108" t="s">
        <v>103</v>
      </c>
      <c r="H17" s="108" t="s">
        <v>104</v>
      </c>
      <c r="I17" s="109"/>
    </row>
    <row r="18" spans="2:9" ht="25.5" customHeight="1" thickBot="1" x14ac:dyDescent="0.3">
      <c r="B18" s="107">
        <v>3</v>
      </c>
      <c r="C18" s="179"/>
      <c r="D18" s="180"/>
      <c r="E18" s="180"/>
      <c r="F18" s="181"/>
      <c r="G18" s="108" t="s">
        <v>105</v>
      </c>
      <c r="H18" s="108"/>
      <c r="I18" s="109"/>
    </row>
    <row r="19" spans="2:9" ht="25.5" customHeight="1" thickBot="1" x14ac:dyDescent="0.3">
      <c r="B19" s="107">
        <v>4</v>
      </c>
      <c r="C19" s="179"/>
      <c r="D19" s="180"/>
      <c r="E19" s="180"/>
      <c r="F19" s="181"/>
      <c r="G19" s="108" t="s">
        <v>106</v>
      </c>
      <c r="H19" s="108" t="s">
        <v>107</v>
      </c>
      <c r="I19" s="109"/>
    </row>
    <row r="20" spans="2:9" ht="25.5" customHeight="1" thickBot="1" x14ac:dyDescent="0.3">
      <c r="B20" s="107">
        <v>5</v>
      </c>
      <c r="C20" s="179"/>
      <c r="D20" s="180"/>
      <c r="E20" s="180"/>
      <c r="F20" s="181"/>
      <c r="G20" s="108" t="s">
        <v>108</v>
      </c>
      <c r="H20" s="108" t="s">
        <v>109</v>
      </c>
      <c r="I20" s="109"/>
    </row>
    <row r="21" spans="2:9" ht="25.5" customHeight="1" thickBot="1" x14ac:dyDescent="0.3">
      <c r="B21" s="107">
        <v>6</v>
      </c>
      <c r="C21" s="179"/>
      <c r="D21" s="180"/>
      <c r="E21" s="180"/>
      <c r="F21" s="181"/>
      <c r="G21" s="108" t="s">
        <v>98</v>
      </c>
      <c r="H21" s="108" t="s">
        <v>110</v>
      </c>
      <c r="I21" s="109"/>
    </row>
    <row r="22" spans="2:9" ht="25.5" customHeight="1" thickBot="1" x14ac:dyDescent="0.3">
      <c r="B22" s="107">
        <v>7</v>
      </c>
      <c r="C22" s="179"/>
      <c r="D22" s="180"/>
      <c r="E22" s="180"/>
      <c r="F22" s="181"/>
      <c r="G22" s="108" t="s">
        <v>111</v>
      </c>
      <c r="H22" s="108" t="s">
        <v>112</v>
      </c>
      <c r="I22" s="109"/>
    </row>
    <row r="23" spans="2:9" ht="25.5" customHeight="1" thickBot="1" x14ac:dyDescent="0.3">
      <c r="B23" s="107">
        <v>8</v>
      </c>
      <c r="C23" s="179"/>
      <c r="D23" s="180"/>
      <c r="E23" s="180"/>
      <c r="F23" s="181"/>
      <c r="G23" s="108" t="s">
        <v>97</v>
      </c>
      <c r="H23" s="108" t="s">
        <v>104</v>
      </c>
      <c r="I23" s="109"/>
    </row>
    <row r="24" spans="2:9" ht="25.5" customHeight="1" thickBot="1" x14ac:dyDescent="0.3">
      <c r="B24" s="107">
        <v>9</v>
      </c>
      <c r="C24" s="179"/>
      <c r="D24" s="180"/>
      <c r="E24" s="180"/>
      <c r="F24" s="181"/>
      <c r="G24" s="108" t="s">
        <v>113</v>
      </c>
      <c r="H24" s="108"/>
      <c r="I24" s="109"/>
    </row>
    <row r="25" spans="2:9" ht="25.5" customHeight="1" thickBot="1" x14ac:dyDescent="0.3">
      <c r="B25" s="113">
        <v>10</v>
      </c>
      <c r="C25" s="182"/>
      <c r="D25" s="183"/>
      <c r="E25" s="183"/>
      <c r="F25" s="184"/>
      <c r="G25" s="114" t="s">
        <v>114</v>
      </c>
      <c r="H25" s="114"/>
      <c r="I25" s="115"/>
    </row>
    <row r="26" spans="2:9" ht="15.75" thickTop="1" x14ac:dyDescent="0.25"/>
  </sheetData>
  <mergeCells count="30">
    <mergeCell ref="B2:I3"/>
    <mergeCell ref="B6:B7"/>
    <mergeCell ref="C6:C7"/>
    <mergeCell ref="D6:D7"/>
    <mergeCell ref="G8:G10"/>
    <mergeCell ref="H8:H10"/>
    <mergeCell ref="I8:I10"/>
    <mergeCell ref="B8:B10"/>
    <mergeCell ref="C8:C10"/>
    <mergeCell ref="D8:D10"/>
    <mergeCell ref="E8:E10"/>
    <mergeCell ref="F8:F10"/>
    <mergeCell ref="B5:F5"/>
    <mergeCell ref="G5:I5"/>
    <mergeCell ref="E6:E7"/>
    <mergeCell ref="F6:F7"/>
    <mergeCell ref="B11:B12"/>
    <mergeCell ref="C11:C12"/>
    <mergeCell ref="D11:D12"/>
    <mergeCell ref="F11:F12"/>
    <mergeCell ref="G11:G12"/>
    <mergeCell ref="E11:E12"/>
    <mergeCell ref="G6:G7"/>
    <mergeCell ref="H6:H7"/>
    <mergeCell ref="I6:I7"/>
    <mergeCell ref="C16:F25"/>
    <mergeCell ref="G14:I14"/>
    <mergeCell ref="G15:I15"/>
    <mergeCell ref="H11:H12"/>
    <mergeCell ref="I11:I12"/>
  </mergeCells>
  <pageMargins left="0.7" right="0.7" top="0.75" bottom="0.75" header="0.3" footer="0.3"/>
  <pageSetup scale="8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16"/>
  <sheetViews>
    <sheetView zoomScale="115" zoomScaleNormal="115" zoomScaleSheetLayoutView="110" workbookViewId="0">
      <selection activeCell="E4" sqref="E4"/>
    </sheetView>
  </sheetViews>
  <sheetFormatPr baseColWidth="10" defaultRowHeight="15" x14ac:dyDescent="0.25"/>
  <cols>
    <col min="1" max="1" width="2.42578125" style="80" customWidth="1"/>
    <col min="2" max="2" width="11.42578125" style="80"/>
    <col min="3" max="3" width="12.85546875" style="80" customWidth="1"/>
    <col min="4" max="16384" width="11.42578125" style="80"/>
  </cols>
  <sheetData>
    <row r="2" spans="2:8" ht="15" customHeight="1" x14ac:dyDescent="0.25">
      <c r="B2" s="225" t="s">
        <v>89</v>
      </c>
      <c r="C2" s="225"/>
      <c r="D2" s="225"/>
      <c r="E2" s="225"/>
      <c r="F2" s="225"/>
      <c r="G2" s="225"/>
      <c r="H2" s="225"/>
    </row>
    <row r="3" spans="2:8" x14ac:dyDescent="0.25">
      <c r="B3" s="225"/>
      <c r="C3" s="225"/>
      <c r="D3" s="225"/>
      <c r="E3" s="225"/>
      <c r="F3" s="225"/>
      <c r="G3" s="225"/>
      <c r="H3" s="225"/>
    </row>
    <row r="4" spans="2:8" ht="15.75" thickBot="1" x14ac:dyDescent="0.3"/>
    <row r="5" spans="2:8" ht="16.5" customHeight="1" thickTop="1" thickBot="1" x14ac:dyDescent="0.3">
      <c r="B5" s="170" t="s">
        <v>40</v>
      </c>
      <c r="C5" s="227" t="s">
        <v>10</v>
      </c>
      <c r="D5" s="228"/>
      <c r="E5" s="229"/>
      <c r="F5" s="230" t="s">
        <v>11</v>
      </c>
      <c r="G5" s="228"/>
      <c r="H5" s="229"/>
    </row>
    <row r="6" spans="2:8" ht="27" customHeight="1" x14ac:dyDescent="0.25">
      <c r="B6" s="226"/>
      <c r="C6" s="208" t="s">
        <v>41</v>
      </c>
      <c r="D6" s="208" t="s">
        <v>42</v>
      </c>
      <c r="E6" s="116" t="s">
        <v>43</v>
      </c>
      <c r="F6" s="207" t="s">
        <v>41</v>
      </c>
      <c r="G6" s="117" t="s">
        <v>45</v>
      </c>
      <c r="H6" s="222" t="s">
        <v>47</v>
      </c>
    </row>
    <row r="7" spans="2:8" ht="27" customHeight="1" thickBot="1" x14ac:dyDescent="0.3">
      <c r="B7" s="171"/>
      <c r="C7" s="173"/>
      <c r="D7" s="173"/>
      <c r="E7" s="118" t="s">
        <v>44</v>
      </c>
      <c r="F7" s="171"/>
      <c r="G7" s="119" t="s">
        <v>46</v>
      </c>
      <c r="H7" s="175"/>
    </row>
    <row r="8" spans="2:8" ht="15.75" thickBot="1" x14ac:dyDescent="0.3">
      <c r="B8" s="107">
        <v>1</v>
      </c>
      <c r="C8" s="108" t="s">
        <v>48</v>
      </c>
      <c r="D8" s="120">
        <v>1</v>
      </c>
      <c r="E8" s="121">
        <v>40</v>
      </c>
      <c r="F8" s="108" t="s">
        <v>48</v>
      </c>
      <c r="G8" s="120">
        <v>3</v>
      </c>
      <c r="H8" s="121">
        <v>100</v>
      </c>
    </row>
    <row r="9" spans="2:8" ht="15" customHeight="1" thickBot="1" x14ac:dyDescent="0.3">
      <c r="B9" s="107">
        <v>2</v>
      </c>
      <c r="C9" s="108" t="s">
        <v>49</v>
      </c>
      <c r="D9" s="120">
        <v>10</v>
      </c>
      <c r="E9" s="121">
        <v>300</v>
      </c>
      <c r="F9" s="108" t="s">
        <v>49</v>
      </c>
      <c r="G9" s="120">
        <v>20</v>
      </c>
      <c r="H9" s="121">
        <v>400</v>
      </c>
    </row>
    <row r="10" spans="2:8" ht="15" customHeight="1" thickBot="1" x14ac:dyDescent="0.3">
      <c r="B10" s="107">
        <v>3</v>
      </c>
      <c r="C10" s="108" t="s">
        <v>50</v>
      </c>
      <c r="D10" s="120">
        <v>5</v>
      </c>
      <c r="E10" s="121">
        <v>150</v>
      </c>
      <c r="F10" s="108" t="s">
        <v>50</v>
      </c>
      <c r="G10" s="120">
        <v>5</v>
      </c>
      <c r="H10" s="121">
        <v>150</v>
      </c>
    </row>
    <row r="11" spans="2:8" ht="15" customHeight="1" thickBot="1" x14ac:dyDescent="0.3">
      <c r="B11" s="107">
        <v>4</v>
      </c>
      <c r="C11" s="108" t="s">
        <v>51</v>
      </c>
      <c r="D11" s="120">
        <v>10</v>
      </c>
      <c r="E11" s="121">
        <v>300</v>
      </c>
      <c r="F11" s="108" t="s">
        <v>51</v>
      </c>
      <c r="G11" s="120">
        <v>15</v>
      </c>
      <c r="H11" s="121">
        <v>350</v>
      </c>
    </row>
    <row r="12" spans="2:8" ht="24.75" customHeight="1" thickBot="1" x14ac:dyDescent="0.3">
      <c r="B12" s="107">
        <v>5</v>
      </c>
      <c r="C12" s="108"/>
      <c r="D12" s="120"/>
      <c r="E12" s="121"/>
      <c r="F12" s="108" t="s">
        <v>52</v>
      </c>
      <c r="G12" s="120">
        <v>10</v>
      </c>
      <c r="H12" s="121">
        <v>250</v>
      </c>
    </row>
    <row r="13" spans="2:8" ht="24" customHeight="1" thickBot="1" x14ac:dyDescent="0.3">
      <c r="B13" s="107">
        <v>6</v>
      </c>
      <c r="C13" s="108"/>
      <c r="D13" s="120"/>
      <c r="E13" s="121"/>
      <c r="F13" s="108" t="s">
        <v>53</v>
      </c>
      <c r="G13" s="120">
        <v>10</v>
      </c>
      <c r="H13" s="121">
        <v>300</v>
      </c>
    </row>
    <row r="14" spans="2:8" ht="24" customHeight="1" thickBot="1" x14ac:dyDescent="0.3">
      <c r="B14" s="107">
        <v>7</v>
      </c>
      <c r="C14" s="108"/>
      <c r="D14" s="120"/>
      <c r="E14" s="121"/>
      <c r="F14" s="108" t="s">
        <v>54</v>
      </c>
      <c r="G14" s="120">
        <v>5</v>
      </c>
      <c r="H14" s="121">
        <v>150</v>
      </c>
    </row>
    <row r="15" spans="2:8" ht="15.75" thickBot="1" x14ac:dyDescent="0.3">
      <c r="B15" s="223" t="s">
        <v>7</v>
      </c>
      <c r="C15" s="224"/>
      <c r="D15" s="122">
        <v>26</v>
      </c>
      <c r="E15" s="123">
        <v>790</v>
      </c>
      <c r="F15" s="124" t="s">
        <v>7</v>
      </c>
      <c r="G15" s="122">
        <v>68</v>
      </c>
      <c r="H15" s="123">
        <v>1700</v>
      </c>
    </row>
    <row r="16" spans="2:8" ht="15.75" thickTop="1" x14ac:dyDescent="0.25"/>
  </sheetData>
  <mergeCells count="9">
    <mergeCell ref="B15:C15"/>
    <mergeCell ref="B2:H3"/>
    <mergeCell ref="B5:B7"/>
    <mergeCell ref="C5:E5"/>
    <mergeCell ref="F5:H5"/>
    <mergeCell ref="C6:C7"/>
    <mergeCell ref="D6:D7"/>
    <mergeCell ref="F6:F7"/>
    <mergeCell ref="H6:H7"/>
  </mergeCells>
  <pageMargins left="0.7" right="0.7" top="0.75" bottom="0.75" header="0.3" footer="0.3"/>
  <pageSetup scale="9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23"/>
  <sheetViews>
    <sheetView zoomScaleNormal="100" zoomScaleSheetLayoutView="85" workbookViewId="0">
      <selection activeCell="G9" sqref="G9"/>
    </sheetView>
  </sheetViews>
  <sheetFormatPr baseColWidth="10" defaultRowHeight="15" x14ac:dyDescent="0.25"/>
  <cols>
    <col min="1" max="1" width="3.28515625" customWidth="1"/>
  </cols>
  <sheetData>
    <row r="1" spans="2:16" ht="15.75" thickBot="1" x14ac:dyDescent="0.3"/>
    <row r="2" spans="2:16" x14ac:dyDescent="0.25">
      <c r="B2" s="248" t="s">
        <v>88</v>
      </c>
      <c r="C2" s="249"/>
      <c r="D2" s="249"/>
      <c r="E2" s="249"/>
      <c r="F2" s="249"/>
      <c r="G2" s="249"/>
      <c r="H2" s="249"/>
      <c r="I2" s="249"/>
      <c r="J2" s="249"/>
      <c r="K2" s="249"/>
      <c r="L2" s="249"/>
      <c r="M2" s="249"/>
      <c r="N2" s="249"/>
      <c r="O2" s="249"/>
      <c r="P2" s="250"/>
    </row>
    <row r="3" spans="2:16" ht="15.75" thickBot="1" x14ac:dyDescent="0.3">
      <c r="B3" s="251"/>
      <c r="C3" s="252"/>
      <c r="D3" s="252"/>
      <c r="E3" s="252"/>
      <c r="F3" s="252"/>
      <c r="G3" s="252"/>
      <c r="H3" s="252"/>
      <c r="I3" s="252"/>
      <c r="J3" s="252"/>
      <c r="K3" s="252"/>
      <c r="L3" s="252"/>
      <c r="M3" s="252"/>
      <c r="N3" s="252"/>
      <c r="O3" s="252"/>
      <c r="P3" s="253"/>
    </row>
    <row r="4" spans="2:16" ht="15.75" thickBot="1" x14ac:dyDescent="0.3"/>
    <row r="5" spans="2:16" ht="16.5" thickTop="1" thickBot="1" x14ac:dyDescent="0.3">
      <c r="B5" s="214" t="s">
        <v>10</v>
      </c>
      <c r="C5" s="215"/>
      <c r="D5" s="215"/>
      <c r="E5" s="215"/>
      <c r="F5" s="215"/>
      <c r="G5" s="215"/>
      <c r="H5" s="215"/>
      <c r="I5" s="215"/>
      <c r="J5" s="216"/>
      <c r="K5" s="265" t="s">
        <v>11</v>
      </c>
      <c r="L5" s="266"/>
      <c r="M5" s="266"/>
      <c r="N5" s="266"/>
      <c r="O5" s="266"/>
      <c r="P5" s="267"/>
    </row>
    <row r="6" spans="2:16" ht="15.75" thickBot="1" x14ac:dyDescent="0.3">
      <c r="B6" s="268" t="s">
        <v>56</v>
      </c>
      <c r="C6" s="19"/>
      <c r="D6" s="19"/>
      <c r="E6" s="270" t="s">
        <v>59</v>
      </c>
      <c r="F6" s="271"/>
      <c r="G6" s="272"/>
      <c r="H6" s="270" t="s">
        <v>60</v>
      </c>
      <c r="I6" s="271"/>
      <c r="J6" s="273"/>
      <c r="K6" s="274" t="s">
        <v>59</v>
      </c>
      <c r="L6" s="271"/>
      <c r="M6" s="272"/>
      <c r="N6" s="270" t="s">
        <v>60</v>
      </c>
      <c r="O6" s="271"/>
      <c r="P6" s="273"/>
    </row>
    <row r="7" spans="2:16" ht="33.75" customHeight="1" thickBot="1" x14ac:dyDescent="0.3">
      <c r="B7" s="269"/>
      <c r="C7" s="20" t="s">
        <v>57</v>
      </c>
      <c r="D7" s="20" t="s">
        <v>58</v>
      </c>
      <c r="E7" s="26" t="s">
        <v>61</v>
      </c>
      <c r="F7" s="26" t="s">
        <v>62</v>
      </c>
      <c r="G7" s="26" t="s">
        <v>63</v>
      </c>
      <c r="H7" s="26" t="s">
        <v>61</v>
      </c>
      <c r="I7" s="26" t="s">
        <v>62</v>
      </c>
      <c r="J7" s="27" t="s">
        <v>63</v>
      </c>
      <c r="K7" s="26" t="s">
        <v>61</v>
      </c>
      <c r="L7" s="26" t="s">
        <v>62</v>
      </c>
      <c r="M7" s="26" t="s">
        <v>63</v>
      </c>
      <c r="N7" s="26" t="s">
        <v>61</v>
      </c>
      <c r="O7" s="26" t="s">
        <v>62</v>
      </c>
      <c r="P7" s="27" t="s">
        <v>63</v>
      </c>
    </row>
    <row r="8" spans="2:16" ht="41.25" thickBot="1" x14ac:dyDescent="0.3">
      <c r="B8" s="21">
        <v>1</v>
      </c>
      <c r="C8" s="28" t="s">
        <v>64</v>
      </c>
      <c r="D8" s="22" t="s">
        <v>65</v>
      </c>
      <c r="E8" s="22" t="s">
        <v>66</v>
      </c>
      <c r="F8" s="23">
        <v>30</v>
      </c>
      <c r="G8" s="23">
        <v>1</v>
      </c>
      <c r="H8" s="28" t="s">
        <v>67</v>
      </c>
      <c r="I8" s="23">
        <v>30</v>
      </c>
      <c r="J8" s="24">
        <v>1</v>
      </c>
      <c r="K8" s="22" t="s">
        <v>66</v>
      </c>
      <c r="L8" s="23">
        <v>30</v>
      </c>
      <c r="M8" s="23">
        <v>1</v>
      </c>
      <c r="N8" s="22" t="s">
        <v>68</v>
      </c>
      <c r="O8" s="23">
        <v>23</v>
      </c>
      <c r="P8" s="24">
        <v>1</v>
      </c>
    </row>
    <row r="9" spans="2:16" ht="41.25" thickBot="1" x14ac:dyDescent="0.3">
      <c r="B9" s="21">
        <v>2</v>
      </c>
      <c r="C9" s="28" t="s">
        <v>64</v>
      </c>
      <c r="D9" s="22" t="s">
        <v>69</v>
      </c>
      <c r="E9" s="22" t="s">
        <v>70</v>
      </c>
      <c r="F9" s="23">
        <v>28</v>
      </c>
      <c r="G9" s="23">
        <v>1</v>
      </c>
      <c r="H9" s="28" t="s">
        <v>68</v>
      </c>
      <c r="I9" s="23">
        <v>23</v>
      </c>
      <c r="J9" s="24">
        <v>1</v>
      </c>
      <c r="K9" s="22" t="s">
        <v>70</v>
      </c>
      <c r="L9" s="23">
        <v>28</v>
      </c>
      <c r="M9" s="23">
        <v>1</v>
      </c>
      <c r="N9" s="22" t="s">
        <v>71</v>
      </c>
      <c r="O9" s="23">
        <v>22</v>
      </c>
      <c r="P9" s="24">
        <v>1</v>
      </c>
    </row>
    <row r="10" spans="2:16" ht="81.75" thickBot="1" x14ac:dyDescent="0.3">
      <c r="B10" s="21">
        <v>3</v>
      </c>
      <c r="C10" s="28" t="s">
        <v>64</v>
      </c>
      <c r="D10" s="22" t="s">
        <v>72</v>
      </c>
      <c r="E10" s="22" t="s">
        <v>73</v>
      </c>
      <c r="F10" s="23">
        <v>25</v>
      </c>
      <c r="G10" s="23">
        <v>1</v>
      </c>
      <c r="H10" s="28" t="s">
        <v>71</v>
      </c>
      <c r="I10" s="23">
        <v>22</v>
      </c>
      <c r="J10" s="24">
        <v>1</v>
      </c>
      <c r="K10" s="237" t="s">
        <v>74</v>
      </c>
      <c r="L10" s="238"/>
      <c r="M10" s="238"/>
      <c r="N10" s="238"/>
      <c r="O10" s="238"/>
      <c r="P10" s="239"/>
    </row>
    <row r="11" spans="2:16" ht="81.75" thickBot="1" x14ac:dyDescent="0.3">
      <c r="B11" s="21">
        <v>4</v>
      </c>
      <c r="C11" s="28" t="s">
        <v>64</v>
      </c>
      <c r="D11" s="22" t="s">
        <v>72</v>
      </c>
      <c r="E11" s="22" t="s">
        <v>75</v>
      </c>
      <c r="F11" s="23">
        <v>22</v>
      </c>
      <c r="G11" s="23">
        <v>1</v>
      </c>
      <c r="H11" s="28"/>
      <c r="I11" s="22"/>
      <c r="J11" s="29"/>
      <c r="K11" s="237" t="s">
        <v>86</v>
      </c>
      <c r="L11" s="238"/>
      <c r="M11" s="238"/>
      <c r="N11" s="238"/>
      <c r="O11" s="238"/>
      <c r="P11" s="239"/>
    </row>
    <row r="12" spans="2:16" ht="78.75" customHeight="1" x14ac:dyDescent="0.25">
      <c r="B12" s="240">
        <v>5</v>
      </c>
      <c r="C12" s="242" t="s">
        <v>64</v>
      </c>
      <c r="D12" s="244" t="s">
        <v>87</v>
      </c>
      <c r="E12" s="244" t="s">
        <v>76</v>
      </c>
      <c r="F12" s="246">
        <v>25</v>
      </c>
      <c r="G12" s="246">
        <v>1</v>
      </c>
      <c r="H12" s="244"/>
      <c r="I12" s="244"/>
      <c r="J12" s="254"/>
      <c r="K12" s="256"/>
      <c r="L12" s="257"/>
      <c r="M12" s="257"/>
      <c r="N12" s="257"/>
      <c r="O12" s="257"/>
      <c r="P12" s="258"/>
    </row>
    <row r="13" spans="2:16" ht="15.75" thickBot="1" x14ac:dyDescent="0.3">
      <c r="B13" s="241"/>
      <c r="C13" s="243"/>
      <c r="D13" s="245"/>
      <c r="E13" s="245"/>
      <c r="F13" s="247"/>
      <c r="G13" s="247"/>
      <c r="H13" s="245"/>
      <c r="I13" s="245"/>
      <c r="J13" s="255"/>
      <c r="K13" s="259"/>
      <c r="L13" s="260"/>
      <c r="M13" s="260"/>
      <c r="N13" s="260"/>
      <c r="O13" s="260"/>
      <c r="P13" s="261"/>
    </row>
    <row r="14" spans="2:16" ht="95.25" thickBot="1" x14ac:dyDescent="0.3">
      <c r="B14" s="21">
        <v>6</v>
      </c>
      <c r="C14" s="28" t="s">
        <v>78</v>
      </c>
      <c r="D14" s="22" t="s">
        <v>87</v>
      </c>
      <c r="E14" s="22"/>
      <c r="F14" s="22"/>
      <c r="G14" s="22"/>
      <c r="H14" s="22"/>
      <c r="I14" s="22"/>
      <c r="J14" s="29"/>
      <c r="K14" s="262" t="s">
        <v>77</v>
      </c>
      <c r="L14" s="263"/>
      <c r="M14" s="263"/>
      <c r="N14" s="263"/>
      <c r="O14" s="263"/>
      <c r="P14" s="264"/>
    </row>
    <row r="15" spans="2:16" ht="41.25" thickBot="1" x14ac:dyDescent="0.3">
      <c r="B15" s="21">
        <v>7</v>
      </c>
      <c r="C15" s="28" t="s">
        <v>79</v>
      </c>
      <c r="D15" s="22" t="s">
        <v>65</v>
      </c>
      <c r="E15" s="22"/>
      <c r="F15" s="22"/>
      <c r="G15" s="22"/>
      <c r="H15" s="22"/>
      <c r="I15" s="22"/>
      <c r="J15" s="29"/>
      <c r="K15" s="22"/>
      <c r="L15" s="22"/>
      <c r="M15" s="22"/>
      <c r="N15" s="22"/>
      <c r="O15" s="22"/>
      <c r="P15" s="29"/>
    </row>
    <row r="16" spans="2:16" ht="41.25" thickBot="1" x14ac:dyDescent="0.3">
      <c r="B16" s="21">
        <v>8</v>
      </c>
      <c r="C16" s="28" t="s">
        <v>80</v>
      </c>
      <c r="D16" s="22" t="s">
        <v>65</v>
      </c>
      <c r="E16" s="22"/>
      <c r="F16" s="22"/>
      <c r="G16" s="22"/>
      <c r="H16" s="22"/>
      <c r="I16" s="22"/>
      <c r="J16" s="29"/>
      <c r="K16" s="22"/>
      <c r="L16" s="22"/>
      <c r="M16" s="22"/>
      <c r="N16" s="22"/>
      <c r="O16" s="22"/>
      <c r="P16" s="29"/>
    </row>
    <row r="17" spans="2:16" ht="15.75" thickBot="1" x14ac:dyDescent="0.3">
      <c r="B17" s="21">
        <v>9</v>
      </c>
      <c r="C17" s="231"/>
      <c r="D17" s="232"/>
      <c r="E17" s="232"/>
      <c r="F17" s="232"/>
      <c r="G17" s="232"/>
      <c r="H17" s="232"/>
      <c r="I17" s="232"/>
      <c r="J17" s="233"/>
      <c r="K17" s="22" t="s">
        <v>73</v>
      </c>
      <c r="L17" s="28">
        <v>30</v>
      </c>
      <c r="M17" s="28">
        <v>1</v>
      </c>
      <c r="N17" s="22" t="s">
        <v>71</v>
      </c>
      <c r="O17" s="28">
        <v>30</v>
      </c>
      <c r="P17" s="79">
        <v>1</v>
      </c>
    </row>
    <row r="18" spans="2:16" ht="15.75" thickBot="1" x14ac:dyDescent="0.3">
      <c r="B18" s="21">
        <v>10</v>
      </c>
      <c r="C18" s="234"/>
      <c r="D18" s="235"/>
      <c r="E18" s="235"/>
      <c r="F18" s="235"/>
      <c r="G18" s="235"/>
      <c r="H18" s="235"/>
      <c r="I18" s="235"/>
      <c r="J18" s="236"/>
      <c r="K18" s="22" t="s">
        <v>75</v>
      </c>
      <c r="L18" s="28">
        <v>30</v>
      </c>
      <c r="M18" s="28">
        <v>1</v>
      </c>
      <c r="N18" s="22" t="s">
        <v>82</v>
      </c>
      <c r="O18" s="28">
        <v>30</v>
      </c>
      <c r="P18" s="79">
        <v>1</v>
      </c>
    </row>
    <row r="19" spans="2:16" ht="15.75" thickBot="1" x14ac:dyDescent="0.3">
      <c r="B19" s="21">
        <v>11</v>
      </c>
      <c r="C19" s="234"/>
      <c r="D19" s="235"/>
      <c r="E19" s="235"/>
      <c r="F19" s="235"/>
      <c r="G19" s="235"/>
      <c r="H19" s="235"/>
      <c r="I19" s="235"/>
      <c r="J19" s="236"/>
      <c r="K19" s="22" t="s">
        <v>76</v>
      </c>
      <c r="L19" s="28">
        <v>30</v>
      </c>
      <c r="M19" s="28">
        <v>1</v>
      </c>
      <c r="N19" s="22" t="s">
        <v>83</v>
      </c>
      <c r="O19" s="28">
        <v>30</v>
      </c>
      <c r="P19" s="79">
        <v>1</v>
      </c>
    </row>
    <row r="20" spans="2:16" ht="15.75" thickBot="1" x14ac:dyDescent="0.3">
      <c r="B20" s="21">
        <v>12</v>
      </c>
      <c r="C20" s="275" t="s">
        <v>81</v>
      </c>
      <c r="D20" s="276"/>
      <c r="E20" s="276"/>
      <c r="F20" s="276"/>
      <c r="G20" s="276"/>
      <c r="H20" s="276"/>
      <c r="I20" s="276"/>
      <c r="J20" s="277"/>
      <c r="K20" s="22" t="s">
        <v>67</v>
      </c>
      <c r="L20" s="28">
        <v>30</v>
      </c>
      <c r="M20" s="28">
        <v>1</v>
      </c>
      <c r="N20" s="22" t="s">
        <v>84</v>
      </c>
      <c r="O20" s="28">
        <v>30</v>
      </c>
      <c r="P20" s="79">
        <v>1</v>
      </c>
    </row>
    <row r="21" spans="2:16" ht="15.75" thickBot="1" x14ac:dyDescent="0.3">
      <c r="B21" s="30">
        <v>13</v>
      </c>
      <c r="C21" s="278"/>
      <c r="D21" s="279"/>
      <c r="E21" s="279"/>
      <c r="F21" s="279"/>
      <c r="G21" s="279"/>
      <c r="H21" s="279"/>
      <c r="I21" s="279"/>
      <c r="J21" s="280"/>
      <c r="K21" s="281" t="s">
        <v>85</v>
      </c>
      <c r="L21" s="282"/>
      <c r="M21" s="282"/>
      <c r="N21" s="282"/>
      <c r="O21" s="282"/>
      <c r="P21" s="283"/>
    </row>
    <row r="22" spans="2:16" ht="16.5" thickTop="1" thickBot="1" x14ac:dyDescent="0.3">
      <c r="B22" s="1"/>
      <c r="C22" s="284"/>
      <c r="D22" s="284"/>
      <c r="E22" s="285"/>
      <c r="F22" s="25">
        <v>134</v>
      </c>
      <c r="G22" s="25">
        <v>5</v>
      </c>
      <c r="H22" s="31"/>
      <c r="I22" s="25">
        <v>73</v>
      </c>
      <c r="J22" s="25">
        <v>3</v>
      </c>
      <c r="K22" s="31"/>
      <c r="L22" s="25">
        <v>178</v>
      </c>
      <c r="M22" s="25">
        <v>6</v>
      </c>
      <c r="N22" s="31"/>
      <c r="O22" s="25">
        <v>165</v>
      </c>
      <c r="P22" s="25">
        <v>6</v>
      </c>
    </row>
    <row r="23" spans="2:16" ht="15.75" thickTop="1" x14ac:dyDescent="0.25"/>
  </sheetData>
  <mergeCells count="29">
    <mergeCell ref="C19:J19"/>
    <mergeCell ref="C20:J20"/>
    <mergeCell ref="C21:J21"/>
    <mergeCell ref="K21:P21"/>
    <mergeCell ref="C22:E22"/>
    <mergeCell ref="B2:P3"/>
    <mergeCell ref="J12:J13"/>
    <mergeCell ref="K12:P12"/>
    <mergeCell ref="K13:P13"/>
    <mergeCell ref="K14:P14"/>
    <mergeCell ref="B5:J5"/>
    <mergeCell ref="K5:P5"/>
    <mergeCell ref="B6:B7"/>
    <mergeCell ref="E6:G6"/>
    <mergeCell ref="H6:J6"/>
    <mergeCell ref="K6:M6"/>
    <mergeCell ref="N6:P6"/>
    <mergeCell ref="C17:J17"/>
    <mergeCell ref="C18:J18"/>
    <mergeCell ref="K10:P10"/>
    <mergeCell ref="K11:P11"/>
    <mergeCell ref="B12:B13"/>
    <mergeCell ref="C12:C13"/>
    <mergeCell ref="D12:D13"/>
    <mergeCell ref="E12:E13"/>
    <mergeCell ref="F12:F13"/>
    <mergeCell ref="G12:G13"/>
    <mergeCell ref="H12:H13"/>
    <mergeCell ref="I12:I13"/>
  </mergeCells>
  <pageMargins left="0.7" right="0.7" top="0.75" bottom="0.75" header="0.3" footer="0.3"/>
  <pageSetup scale="7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34"/>
  <sheetViews>
    <sheetView zoomScale="130" zoomScaleNormal="130" zoomScaleSheetLayoutView="130" workbookViewId="0"/>
  </sheetViews>
  <sheetFormatPr baseColWidth="10" defaultRowHeight="15" x14ac:dyDescent="0.25"/>
  <cols>
    <col min="1" max="1" width="4.5703125" customWidth="1"/>
    <col min="2" max="2" width="16.5703125" customWidth="1"/>
    <col min="3" max="3" width="16.85546875" customWidth="1"/>
    <col min="5" max="5" width="22.5703125" customWidth="1"/>
    <col min="6" max="6" width="21.28515625" customWidth="1"/>
    <col min="7" max="7" width="23.5703125" customWidth="1"/>
  </cols>
  <sheetData>
    <row r="1" spans="2:7" ht="15.75" thickBot="1" x14ac:dyDescent="0.3"/>
    <row r="2" spans="2:7" x14ac:dyDescent="0.25">
      <c r="B2" s="248" t="s">
        <v>55</v>
      </c>
      <c r="C2" s="249"/>
      <c r="D2" s="249"/>
      <c r="E2" s="249"/>
      <c r="F2" s="249"/>
      <c r="G2" s="250"/>
    </row>
    <row r="3" spans="2:7" ht="15.75" thickBot="1" x14ac:dyDescent="0.3">
      <c r="B3" s="251"/>
      <c r="C3" s="252"/>
      <c r="D3" s="252"/>
      <c r="E3" s="252"/>
      <c r="F3" s="252"/>
      <c r="G3" s="253"/>
    </row>
    <row r="4" spans="2:7" ht="15.75" thickBot="1" x14ac:dyDescent="0.3"/>
    <row r="5" spans="2:7" ht="25.5" customHeight="1" thickBot="1" x14ac:dyDescent="0.3">
      <c r="B5" s="12"/>
      <c r="C5" s="297" t="s">
        <v>10</v>
      </c>
      <c r="D5" s="298"/>
      <c r="E5" s="299"/>
      <c r="F5" s="300" t="s">
        <v>11</v>
      </c>
      <c r="G5" s="301"/>
    </row>
    <row r="6" spans="2:7" ht="26.25" thickBot="1" x14ac:dyDescent="0.3">
      <c r="B6" s="2" t="s">
        <v>12</v>
      </c>
      <c r="C6" s="4" t="s">
        <v>13</v>
      </c>
      <c r="D6" s="4" t="s">
        <v>14</v>
      </c>
      <c r="E6" s="5" t="s">
        <v>15</v>
      </c>
      <c r="F6" s="4" t="s">
        <v>13</v>
      </c>
      <c r="G6" s="4" t="s">
        <v>14</v>
      </c>
    </row>
    <row r="7" spans="2:7" ht="39" thickBot="1" x14ac:dyDescent="0.3">
      <c r="B7" s="11">
        <v>1</v>
      </c>
      <c r="C7" s="3" t="s">
        <v>16</v>
      </c>
      <c r="D7" s="4">
        <v>14</v>
      </c>
      <c r="E7" s="6" t="s">
        <v>17</v>
      </c>
      <c r="F7" s="3" t="s">
        <v>18</v>
      </c>
      <c r="G7" s="13">
        <v>2</v>
      </c>
    </row>
    <row r="8" spans="2:7" ht="39" thickBot="1" x14ac:dyDescent="0.3">
      <c r="B8" s="11">
        <v>2</v>
      </c>
      <c r="C8" s="3" t="s">
        <v>19</v>
      </c>
      <c r="D8" s="4">
        <v>5</v>
      </c>
      <c r="E8" s="6" t="s">
        <v>20</v>
      </c>
      <c r="F8" s="3" t="s">
        <v>18</v>
      </c>
      <c r="G8" s="4">
        <v>2</v>
      </c>
    </row>
    <row r="9" spans="2:7" ht="26.25" thickBot="1" x14ac:dyDescent="0.3">
      <c r="B9" s="11">
        <v>3</v>
      </c>
      <c r="C9" s="3" t="s">
        <v>21</v>
      </c>
      <c r="D9" s="4">
        <v>9</v>
      </c>
      <c r="E9" s="6" t="s">
        <v>22</v>
      </c>
      <c r="F9" s="3" t="s">
        <v>18</v>
      </c>
      <c r="G9" s="4">
        <v>2</v>
      </c>
    </row>
    <row r="10" spans="2:7" ht="15.75" thickBot="1" x14ac:dyDescent="0.3">
      <c r="B10" s="11">
        <v>4</v>
      </c>
      <c r="C10" s="3" t="s">
        <v>23</v>
      </c>
      <c r="D10" s="4">
        <v>8</v>
      </c>
      <c r="E10" s="6" t="s">
        <v>24</v>
      </c>
      <c r="F10" s="3" t="s">
        <v>182</v>
      </c>
      <c r="G10" s="14" t="s">
        <v>25</v>
      </c>
    </row>
    <row r="11" spans="2:7" ht="15.75" thickBot="1" x14ac:dyDescent="0.3">
      <c r="B11" s="15">
        <v>5</v>
      </c>
      <c r="C11" s="7" t="s">
        <v>26</v>
      </c>
      <c r="D11" s="4">
        <v>10</v>
      </c>
      <c r="E11" s="6" t="s">
        <v>24</v>
      </c>
      <c r="F11" s="78" t="s">
        <v>182</v>
      </c>
      <c r="G11" s="14" t="s">
        <v>25</v>
      </c>
    </row>
    <row r="12" spans="2:7" ht="15.75" thickBot="1" x14ac:dyDescent="0.3">
      <c r="B12" s="15">
        <v>6</v>
      </c>
      <c r="C12" s="7" t="s">
        <v>27</v>
      </c>
      <c r="D12" s="4">
        <v>5</v>
      </c>
      <c r="E12" s="6" t="s">
        <v>24</v>
      </c>
      <c r="F12" s="78" t="s">
        <v>182</v>
      </c>
      <c r="G12" s="14" t="s">
        <v>25</v>
      </c>
    </row>
    <row r="13" spans="2:7" ht="15.75" thickBot="1" x14ac:dyDescent="0.3">
      <c r="B13" s="15">
        <v>7</v>
      </c>
      <c r="C13" s="7" t="s">
        <v>28</v>
      </c>
      <c r="D13" s="4">
        <v>14</v>
      </c>
      <c r="E13" s="6" t="s">
        <v>29</v>
      </c>
      <c r="F13" s="3" t="s">
        <v>16</v>
      </c>
      <c r="G13" s="4">
        <v>14</v>
      </c>
    </row>
    <row r="14" spans="2:7" ht="15.75" thickBot="1" x14ac:dyDescent="0.3">
      <c r="B14" s="11">
        <v>8</v>
      </c>
      <c r="C14" s="3" t="s">
        <v>30</v>
      </c>
      <c r="D14" s="4">
        <v>15</v>
      </c>
      <c r="E14" s="6" t="s">
        <v>29</v>
      </c>
      <c r="F14" s="3" t="s">
        <v>19</v>
      </c>
      <c r="G14" s="4">
        <v>5</v>
      </c>
    </row>
    <row r="15" spans="2:7" ht="15.75" thickBot="1" x14ac:dyDescent="0.3">
      <c r="B15" s="11">
        <v>9</v>
      </c>
      <c r="C15" s="3" t="s">
        <v>31</v>
      </c>
      <c r="D15" s="4">
        <v>18</v>
      </c>
      <c r="E15" s="6" t="s">
        <v>29</v>
      </c>
      <c r="F15" s="3" t="s">
        <v>21</v>
      </c>
      <c r="G15" s="4">
        <v>9</v>
      </c>
    </row>
    <row r="16" spans="2:7" ht="15.75" thickBot="1" x14ac:dyDescent="0.3">
      <c r="B16" s="11">
        <v>10</v>
      </c>
      <c r="C16" s="3" t="s">
        <v>32</v>
      </c>
      <c r="D16" s="4">
        <v>16</v>
      </c>
      <c r="E16" s="6" t="s">
        <v>33</v>
      </c>
      <c r="F16" s="3" t="s">
        <v>23</v>
      </c>
      <c r="G16" s="4">
        <v>8</v>
      </c>
    </row>
    <row r="17" spans="2:7" ht="15.75" thickBot="1" x14ac:dyDescent="0.3">
      <c r="B17" s="11">
        <v>11</v>
      </c>
      <c r="C17" s="3" t="s">
        <v>34</v>
      </c>
      <c r="D17" s="4">
        <v>15</v>
      </c>
      <c r="E17" s="6" t="s">
        <v>33</v>
      </c>
      <c r="F17" s="3" t="s">
        <v>26</v>
      </c>
      <c r="G17" s="4">
        <v>10</v>
      </c>
    </row>
    <row r="18" spans="2:7" ht="26.25" thickBot="1" x14ac:dyDescent="0.3">
      <c r="B18" s="11">
        <v>12</v>
      </c>
      <c r="C18" s="3" t="s">
        <v>35</v>
      </c>
      <c r="D18" s="4">
        <v>11</v>
      </c>
      <c r="E18" s="6" t="s">
        <v>22</v>
      </c>
      <c r="F18" s="3" t="s">
        <v>18</v>
      </c>
      <c r="G18" s="4">
        <v>2</v>
      </c>
    </row>
    <row r="19" spans="2:7" ht="15.75" thickBot="1" x14ac:dyDescent="0.3">
      <c r="B19" s="11">
        <v>13</v>
      </c>
      <c r="C19" s="3" t="s">
        <v>36</v>
      </c>
      <c r="D19" s="4">
        <v>11</v>
      </c>
      <c r="E19" s="6" t="s">
        <v>33</v>
      </c>
      <c r="F19" s="3" t="s">
        <v>27</v>
      </c>
      <c r="G19" s="4">
        <v>5</v>
      </c>
    </row>
    <row r="20" spans="2:7" ht="15.75" thickBot="1" x14ac:dyDescent="0.3">
      <c r="B20" s="11">
        <v>14</v>
      </c>
      <c r="C20" s="3" t="s">
        <v>37</v>
      </c>
      <c r="D20" s="4">
        <v>11</v>
      </c>
      <c r="E20" s="6" t="s">
        <v>33</v>
      </c>
      <c r="F20" s="3" t="s">
        <v>28</v>
      </c>
      <c r="G20" s="4">
        <v>14</v>
      </c>
    </row>
    <row r="21" spans="2:7" ht="26.25" thickBot="1" x14ac:dyDescent="0.3">
      <c r="B21" s="11">
        <v>15</v>
      </c>
      <c r="C21" s="3" t="s">
        <v>18</v>
      </c>
      <c r="D21" s="302">
        <v>16</v>
      </c>
      <c r="E21" s="6" t="s">
        <v>29</v>
      </c>
      <c r="F21" s="3" t="s">
        <v>18</v>
      </c>
      <c r="G21" s="4">
        <v>3</v>
      </c>
    </row>
    <row r="22" spans="2:7" ht="26.25" thickBot="1" x14ac:dyDescent="0.3">
      <c r="B22" s="11">
        <v>16</v>
      </c>
      <c r="C22" s="3" t="s">
        <v>18</v>
      </c>
      <c r="D22" s="303"/>
      <c r="E22" s="6" t="s">
        <v>29</v>
      </c>
      <c r="F22" s="3" t="s">
        <v>18</v>
      </c>
      <c r="G22" s="4">
        <v>3</v>
      </c>
    </row>
    <row r="23" spans="2:7" ht="26.25" thickBot="1" x14ac:dyDescent="0.3">
      <c r="B23" s="11">
        <v>17</v>
      </c>
      <c r="C23" s="3" t="s">
        <v>18</v>
      </c>
      <c r="D23" s="304"/>
      <c r="E23" s="6" t="s">
        <v>29</v>
      </c>
      <c r="F23" s="3" t="s">
        <v>18</v>
      </c>
      <c r="G23" s="4">
        <v>2</v>
      </c>
    </row>
    <row r="24" spans="2:7" x14ac:dyDescent="0.25">
      <c r="B24" s="296">
        <v>18</v>
      </c>
      <c r="C24" s="305" t="s">
        <v>38</v>
      </c>
      <c r="D24" s="306"/>
      <c r="E24" s="307"/>
      <c r="F24" s="311" t="s">
        <v>30</v>
      </c>
      <c r="G24" s="296">
        <v>15</v>
      </c>
    </row>
    <row r="25" spans="2:7" ht="15.75" thickBot="1" x14ac:dyDescent="0.3">
      <c r="B25" s="287"/>
      <c r="C25" s="308"/>
      <c r="D25" s="309"/>
      <c r="E25" s="310"/>
      <c r="F25" s="295"/>
      <c r="G25" s="287"/>
    </row>
    <row r="26" spans="2:7" ht="15.75" thickBot="1" x14ac:dyDescent="0.3">
      <c r="B26" s="16">
        <v>19</v>
      </c>
      <c r="C26" s="312" t="s">
        <v>38</v>
      </c>
      <c r="D26" s="313"/>
      <c r="E26" s="314"/>
      <c r="F26" s="8" t="s">
        <v>31</v>
      </c>
      <c r="G26" s="17">
        <v>18</v>
      </c>
    </row>
    <row r="27" spans="2:7" x14ac:dyDescent="0.25">
      <c r="B27" s="286">
        <v>20</v>
      </c>
      <c r="C27" s="288" t="s">
        <v>38</v>
      </c>
      <c r="D27" s="289"/>
      <c r="E27" s="290"/>
      <c r="F27" s="311" t="s">
        <v>32</v>
      </c>
      <c r="G27" s="296">
        <v>16</v>
      </c>
    </row>
    <row r="28" spans="2:7" ht="15.75" thickBot="1" x14ac:dyDescent="0.3">
      <c r="B28" s="315"/>
      <c r="C28" s="291"/>
      <c r="D28" s="292"/>
      <c r="E28" s="293"/>
      <c r="F28" s="316"/>
      <c r="G28" s="287"/>
    </row>
    <row r="29" spans="2:7" x14ac:dyDescent="0.25">
      <c r="B29" s="286">
        <v>21</v>
      </c>
      <c r="C29" s="288" t="s">
        <v>38</v>
      </c>
      <c r="D29" s="289"/>
      <c r="E29" s="290"/>
      <c r="F29" s="294" t="s">
        <v>34</v>
      </c>
      <c r="G29" s="296">
        <v>15</v>
      </c>
    </row>
    <row r="30" spans="2:7" ht="15.75" thickBot="1" x14ac:dyDescent="0.3">
      <c r="B30" s="287"/>
      <c r="C30" s="291"/>
      <c r="D30" s="292"/>
      <c r="E30" s="293"/>
      <c r="F30" s="295"/>
      <c r="G30" s="287"/>
    </row>
    <row r="31" spans="2:7" ht="15.75" thickBot="1" x14ac:dyDescent="0.3">
      <c r="B31" s="16">
        <v>22</v>
      </c>
      <c r="C31" s="317" t="s">
        <v>38</v>
      </c>
      <c r="D31" s="318"/>
      <c r="E31" s="319"/>
      <c r="F31" s="9" t="s">
        <v>181</v>
      </c>
      <c r="G31" s="18">
        <v>22</v>
      </c>
    </row>
    <row r="32" spans="2:7" ht="15.75" thickBot="1" x14ac:dyDescent="0.3">
      <c r="B32" s="16">
        <v>23</v>
      </c>
      <c r="C32" s="317" t="s">
        <v>38</v>
      </c>
      <c r="D32" s="318"/>
      <c r="E32" s="319"/>
      <c r="F32" s="9" t="s">
        <v>37</v>
      </c>
      <c r="G32" s="18">
        <v>11</v>
      </c>
    </row>
    <row r="33" spans="2:7" x14ac:dyDescent="0.25">
      <c r="B33" s="320" t="s">
        <v>7</v>
      </c>
      <c r="C33" s="321"/>
      <c r="D33" s="10">
        <v>162</v>
      </c>
      <c r="E33" s="324"/>
      <c r="F33" s="326" t="s">
        <v>7</v>
      </c>
      <c r="G33" s="10">
        <v>162</v>
      </c>
    </row>
    <row r="34" spans="2:7" ht="15.75" thickBot="1" x14ac:dyDescent="0.3">
      <c r="B34" s="322"/>
      <c r="C34" s="323"/>
      <c r="D34" s="17" t="s">
        <v>39</v>
      </c>
      <c r="E34" s="325"/>
      <c r="F34" s="327"/>
      <c r="G34" s="17" t="s">
        <v>39</v>
      </c>
    </row>
  </sheetData>
  <mergeCells count="22">
    <mergeCell ref="C31:E31"/>
    <mergeCell ref="C32:E32"/>
    <mergeCell ref="B33:C34"/>
    <mergeCell ref="E33:E34"/>
    <mergeCell ref="F33:F34"/>
    <mergeCell ref="B2:G3"/>
    <mergeCell ref="C26:E26"/>
    <mergeCell ref="B27:B28"/>
    <mergeCell ref="C27:E28"/>
    <mergeCell ref="F27:F28"/>
    <mergeCell ref="G27:G28"/>
    <mergeCell ref="B29:B30"/>
    <mergeCell ref="C29:E30"/>
    <mergeCell ref="F29:F30"/>
    <mergeCell ref="G29:G30"/>
    <mergeCell ref="C5:E5"/>
    <mergeCell ref="F5:G5"/>
    <mergeCell ref="D21:D23"/>
    <mergeCell ref="B24:B25"/>
    <mergeCell ref="C24:E25"/>
    <mergeCell ref="F24:F25"/>
    <mergeCell ref="G24:G25"/>
  </mergeCells>
  <pageMargins left="0.7" right="0.7" top="0.75" bottom="0.75" header="0.3" footer="0.3"/>
  <pageSetup scale="6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8"/>
  <sheetViews>
    <sheetView zoomScale="115" zoomScaleNormal="115" zoomScaleSheetLayoutView="130" workbookViewId="0">
      <selection activeCell="C22" sqref="C22"/>
    </sheetView>
  </sheetViews>
  <sheetFormatPr baseColWidth="10" defaultRowHeight="12.75" x14ac:dyDescent="0.2"/>
  <cols>
    <col min="1" max="1" width="26" style="125" customWidth="1"/>
    <col min="2" max="2" width="36.28515625" style="125" customWidth="1"/>
    <col min="3" max="3" width="16.85546875" style="146" customWidth="1"/>
    <col min="4" max="4" width="17" style="146" customWidth="1"/>
    <col min="5" max="5" width="13.140625" style="146" customWidth="1"/>
    <col min="6" max="6" width="17" style="125" customWidth="1"/>
    <col min="7" max="16384" width="11.42578125" style="125"/>
  </cols>
  <sheetData>
    <row r="1" spans="1:9" ht="15" x14ac:dyDescent="0.25">
      <c r="A1" s="329" t="s">
        <v>155</v>
      </c>
      <c r="B1" s="329"/>
      <c r="C1" s="329"/>
      <c r="D1" s="329"/>
      <c r="E1" s="329"/>
      <c r="F1" s="329"/>
    </row>
    <row r="2" spans="1:9" ht="15" customHeight="1" x14ac:dyDescent="0.25">
      <c r="A2" s="328" t="s">
        <v>0</v>
      </c>
      <c r="B2" s="328"/>
      <c r="C2" s="328"/>
      <c r="D2" s="328"/>
      <c r="E2" s="328"/>
      <c r="F2" s="328"/>
      <c r="G2" s="126"/>
      <c r="H2" s="126"/>
      <c r="I2" s="126"/>
    </row>
    <row r="3" spans="1:9" s="127" customFormat="1" ht="15" customHeight="1" x14ac:dyDescent="0.25">
      <c r="A3" s="328" t="s">
        <v>134</v>
      </c>
      <c r="B3" s="328"/>
      <c r="C3" s="328"/>
      <c r="D3" s="328"/>
      <c r="E3" s="328"/>
      <c r="F3" s="328"/>
      <c r="G3" s="126"/>
      <c r="H3" s="126"/>
      <c r="I3" s="126"/>
    </row>
    <row r="4" spans="1:9" s="127" customFormat="1" ht="15.75" x14ac:dyDescent="0.25">
      <c r="A4" s="328" t="s">
        <v>3</v>
      </c>
      <c r="B4" s="328"/>
      <c r="C4" s="328"/>
      <c r="D4" s="328"/>
      <c r="E4" s="328"/>
      <c r="F4" s="328"/>
      <c r="G4" s="128"/>
      <c r="H4" s="128"/>
      <c r="I4" s="128"/>
    </row>
    <row r="5" spans="1:9" s="127" customFormat="1" x14ac:dyDescent="0.2">
      <c r="A5" s="129"/>
      <c r="B5" s="129"/>
      <c r="C5" s="130"/>
      <c r="D5" s="130"/>
      <c r="E5" s="130"/>
      <c r="F5" s="129"/>
    </row>
    <row r="6" spans="1:9" s="131" customFormat="1" x14ac:dyDescent="0.2">
      <c r="A6" s="330" t="s">
        <v>154</v>
      </c>
      <c r="B6" s="330" t="s">
        <v>153</v>
      </c>
      <c r="C6" s="332" t="s">
        <v>152</v>
      </c>
      <c r="D6" s="330" t="s">
        <v>136</v>
      </c>
      <c r="E6" s="330" t="s">
        <v>151</v>
      </c>
      <c r="F6" s="332" t="s">
        <v>150</v>
      </c>
    </row>
    <row r="7" spans="1:9" s="131" customFormat="1" x14ac:dyDescent="0.2">
      <c r="A7" s="331"/>
      <c r="B7" s="331"/>
      <c r="C7" s="333"/>
      <c r="D7" s="331"/>
      <c r="E7" s="331"/>
      <c r="F7" s="333"/>
    </row>
    <row r="8" spans="1:9" x14ac:dyDescent="0.2">
      <c r="A8" s="132"/>
      <c r="B8" s="132"/>
      <c r="C8" s="133"/>
      <c r="D8" s="133"/>
      <c r="E8" s="133"/>
      <c r="F8" s="133"/>
    </row>
    <row r="9" spans="1:9" x14ac:dyDescent="0.2">
      <c r="A9" s="134" t="s">
        <v>149</v>
      </c>
      <c r="B9" s="134" t="s">
        <v>148</v>
      </c>
      <c r="C9" s="135"/>
      <c r="D9" s="135"/>
      <c r="E9" s="135"/>
      <c r="F9" s="135">
        <f>SUM(C9:E9)</f>
        <v>0</v>
      </c>
    </row>
    <row r="10" spans="1:9" x14ac:dyDescent="0.2">
      <c r="A10" s="136"/>
      <c r="B10" s="136"/>
      <c r="C10" s="137"/>
      <c r="D10" s="137"/>
      <c r="E10" s="137"/>
      <c r="F10" s="137"/>
    </row>
    <row r="11" spans="1:9" x14ac:dyDescent="0.2">
      <c r="A11" s="132"/>
      <c r="B11" s="132"/>
      <c r="C11" s="138"/>
      <c r="D11" s="138"/>
      <c r="E11" s="138"/>
      <c r="F11" s="138"/>
    </row>
    <row r="12" spans="1:9" x14ac:dyDescent="0.2">
      <c r="A12" s="134" t="s">
        <v>147</v>
      </c>
      <c r="B12" s="134" t="s">
        <v>146</v>
      </c>
      <c r="C12" s="135"/>
      <c r="D12" s="135"/>
      <c r="E12" s="135" t="s">
        <v>145</v>
      </c>
      <c r="F12" s="135">
        <f>+C12+D12</f>
        <v>0</v>
      </c>
    </row>
    <row r="13" spans="1:9" x14ac:dyDescent="0.2">
      <c r="A13" s="136"/>
      <c r="B13" s="136"/>
      <c r="C13" s="137"/>
      <c r="D13" s="137"/>
      <c r="E13" s="137"/>
      <c r="F13" s="137"/>
    </row>
    <row r="14" spans="1:9" x14ac:dyDescent="0.2">
      <c r="A14" s="139"/>
      <c r="B14" s="132"/>
      <c r="C14" s="140"/>
      <c r="D14" s="138"/>
      <c r="E14" s="138"/>
      <c r="F14" s="138"/>
    </row>
    <row r="15" spans="1:9" x14ac:dyDescent="0.2">
      <c r="A15" s="141" t="s">
        <v>144</v>
      </c>
      <c r="B15" s="134"/>
      <c r="C15" s="142">
        <f>SUM(C8:C13)</f>
        <v>0</v>
      </c>
      <c r="D15" s="142">
        <f>SUM(D8:D13)</f>
        <v>0</v>
      </c>
      <c r="E15" s="142">
        <f>+E9</f>
        <v>0</v>
      </c>
      <c r="F15" s="142">
        <f>SUM(F8:F13)</f>
        <v>0</v>
      </c>
    </row>
    <row r="16" spans="1:9" x14ac:dyDescent="0.2">
      <c r="A16" s="143"/>
      <c r="B16" s="136"/>
      <c r="C16" s="144"/>
      <c r="D16" s="145"/>
      <c r="E16" s="145"/>
      <c r="F16" s="145"/>
    </row>
    <row r="18" spans="1:1" x14ac:dyDescent="0.2">
      <c r="A18" s="125" t="s">
        <v>143</v>
      </c>
    </row>
  </sheetData>
  <mergeCells count="10">
    <mergeCell ref="A2:F2"/>
    <mergeCell ref="A3:F3"/>
    <mergeCell ref="A4:F4"/>
    <mergeCell ref="A1:F1"/>
    <mergeCell ref="A6:A7"/>
    <mergeCell ref="B6:B7"/>
    <mergeCell ref="C6:C7"/>
    <mergeCell ref="F6:F7"/>
    <mergeCell ref="D6:D7"/>
    <mergeCell ref="E6:E7"/>
  </mergeCells>
  <printOptions horizontalCentered="1"/>
  <pageMargins left="0.39370078740157483" right="0.39370078740157483" top="1.1811023622047245" bottom="0.39370078740157483" header="0.78740157480314965" footer="0"/>
  <pageSetup orientation="landscape" horizontalDpi="4294967293" r:id="rId1"/>
  <headerFooter alignWithMargins="0">
    <oddHeader>&amp;R&amp;12Formato 4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tabSelected="1" view="pageBreakPreview" zoomScaleNormal="80" zoomScaleSheetLayoutView="100" workbookViewId="0">
      <selection activeCell="J17" sqref="J17"/>
    </sheetView>
  </sheetViews>
  <sheetFormatPr baseColWidth="10" defaultRowHeight="12.75" x14ac:dyDescent="0.2"/>
  <cols>
    <col min="1" max="1" width="5.5703125" style="32" customWidth="1"/>
    <col min="2" max="2" width="27.42578125" style="32" bestFit="1" customWidth="1"/>
    <col min="3" max="3" width="10.5703125" style="32" customWidth="1"/>
    <col min="4" max="4" width="16.5703125" style="32" customWidth="1"/>
    <col min="5" max="5" width="17.85546875" style="32" customWidth="1"/>
    <col min="6" max="6" width="19" style="32" customWidth="1"/>
    <col min="7" max="7" width="17.85546875" style="32" customWidth="1"/>
    <col min="8" max="8" width="24.140625" style="32" customWidth="1"/>
    <col min="9" max="9" width="15.85546875" style="32" customWidth="1"/>
    <col min="10" max="10" width="28.28515625" style="32" customWidth="1"/>
    <col min="11" max="16384" width="11.42578125" style="32"/>
  </cols>
  <sheetData>
    <row r="1" spans="1:10" x14ac:dyDescent="0.2">
      <c r="A1" s="74"/>
      <c r="B1" s="74"/>
      <c r="C1" s="74"/>
      <c r="D1" s="74"/>
      <c r="E1" s="74"/>
      <c r="F1" s="74"/>
      <c r="G1" s="74"/>
      <c r="H1" s="74"/>
      <c r="I1" s="74"/>
      <c r="J1" s="74"/>
    </row>
    <row r="2" spans="1:10" ht="15" x14ac:dyDescent="0.25">
      <c r="A2" s="338" t="s">
        <v>135</v>
      </c>
      <c r="B2" s="338"/>
      <c r="C2" s="338"/>
      <c r="D2" s="338"/>
      <c r="E2" s="338"/>
      <c r="F2" s="338"/>
      <c r="G2" s="338"/>
      <c r="H2" s="338"/>
      <c r="I2" s="338"/>
      <c r="J2" s="338"/>
    </row>
    <row r="3" spans="1:10" ht="15" customHeight="1" x14ac:dyDescent="0.25">
      <c r="A3" s="339" t="s">
        <v>0</v>
      </c>
      <c r="B3" s="339"/>
      <c r="C3" s="339"/>
      <c r="D3" s="339"/>
      <c r="E3" s="339"/>
      <c r="F3" s="339"/>
      <c r="G3" s="339"/>
      <c r="H3" s="339"/>
      <c r="I3" s="339"/>
      <c r="J3" s="339"/>
    </row>
    <row r="4" spans="1:10" ht="15" customHeight="1" x14ac:dyDescent="0.25">
      <c r="A4" s="339" t="s">
        <v>134</v>
      </c>
      <c r="B4" s="339"/>
      <c r="C4" s="339"/>
      <c r="D4" s="339"/>
      <c r="E4" s="339"/>
      <c r="F4" s="339"/>
      <c r="G4" s="339"/>
      <c r="H4" s="339"/>
      <c r="I4" s="339"/>
      <c r="J4" s="339"/>
    </row>
    <row r="5" spans="1:10" ht="15" customHeight="1" x14ac:dyDescent="0.25">
      <c r="A5" s="339" t="s">
        <v>3</v>
      </c>
      <c r="B5" s="339"/>
      <c r="C5" s="339"/>
      <c r="D5" s="339"/>
      <c r="E5" s="339"/>
      <c r="F5" s="339"/>
      <c r="G5" s="339"/>
      <c r="H5" s="339"/>
      <c r="I5" s="339"/>
      <c r="J5" s="339"/>
    </row>
    <row r="6" spans="1:10" ht="15" customHeight="1" x14ac:dyDescent="0.25">
      <c r="A6" s="75"/>
      <c r="B6" s="75"/>
      <c r="C6" s="76"/>
      <c r="D6" s="76"/>
      <c r="E6" s="76"/>
      <c r="F6" s="76"/>
      <c r="G6" s="75"/>
      <c r="H6" s="75"/>
      <c r="I6" s="75"/>
      <c r="J6" s="74"/>
    </row>
    <row r="7" spans="1:10" s="54" customFormat="1" ht="15.75" thickBot="1" x14ac:dyDescent="0.3">
      <c r="A7" s="55"/>
      <c r="B7" s="55"/>
      <c r="C7" s="55"/>
      <c r="D7" s="55"/>
      <c r="E7" s="55"/>
      <c r="F7" s="55"/>
      <c r="G7" s="55"/>
      <c r="H7" s="55"/>
      <c r="I7" s="55"/>
    </row>
    <row r="8" spans="1:10" ht="13.5" thickBot="1" x14ac:dyDescent="0.25">
      <c r="D8" s="340" t="s">
        <v>132</v>
      </c>
      <c r="E8" s="341"/>
      <c r="F8" s="341"/>
      <c r="G8" s="342"/>
      <c r="H8" s="50"/>
    </row>
    <row r="9" spans="1:10" ht="63" customHeight="1" thickBot="1" x14ac:dyDescent="0.25">
      <c r="A9" s="47" t="s">
        <v>131</v>
      </c>
      <c r="B9" s="47" t="s">
        <v>130</v>
      </c>
      <c r="C9" s="47" t="s">
        <v>129</v>
      </c>
      <c r="D9" s="49" t="s">
        <v>128</v>
      </c>
      <c r="E9" s="49" t="s">
        <v>127</v>
      </c>
      <c r="F9" s="49" t="s">
        <v>126</v>
      </c>
      <c r="G9" s="48" t="s">
        <v>125</v>
      </c>
      <c r="H9" s="48" t="s">
        <v>124</v>
      </c>
      <c r="I9" s="47" t="s">
        <v>123</v>
      </c>
    </row>
    <row r="10" spans="1:10" x14ac:dyDescent="0.2">
      <c r="A10" s="46">
        <v>1</v>
      </c>
      <c r="B10" s="43"/>
      <c r="C10" s="45"/>
      <c r="D10" s="42"/>
      <c r="E10" s="42"/>
      <c r="F10" s="42"/>
      <c r="G10" s="42"/>
      <c r="H10" s="42">
        <f>+G10*16%</f>
        <v>0</v>
      </c>
      <c r="I10" s="45" t="s">
        <v>133</v>
      </c>
    </row>
    <row r="11" spans="1:10" x14ac:dyDescent="0.2">
      <c r="A11" s="44">
        <v>2</v>
      </c>
      <c r="B11" s="43"/>
      <c r="C11" s="41"/>
      <c r="D11" s="42"/>
      <c r="E11" s="42"/>
      <c r="F11" s="42"/>
      <c r="G11" s="42"/>
      <c r="H11" s="42">
        <f>+G11*16%</f>
        <v>0</v>
      </c>
      <c r="I11" s="41"/>
    </row>
    <row r="12" spans="1:10" x14ac:dyDescent="0.2">
      <c r="A12" s="44">
        <v>3</v>
      </c>
      <c r="B12" s="43"/>
      <c r="C12" s="41"/>
      <c r="D12" s="42"/>
      <c r="E12" s="42"/>
      <c r="F12" s="42"/>
      <c r="G12" s="42"/>
      <c r="H12" s="42">
        <f>+G12*16%</f>
        <v>0</v>
      </c>
      <c r="I12" s="41"/>
    </row>
    <row r="13" spans="1:10" x14ac:dyDescent="0.2">
      <c r="A13" s="44">
        <v>4</v>
      </c>
      <c r="B13" s="43"/>
      <c r="C13" s="41"/>
      <c r="D13" s="42"/>
      <c r="E13" s="42"/>
      <c r="F13" s="42"/>
      <c r="G13" s="42"/>
      <c r="H13" s="42">
        <f>+G13*16%</f>
        <v>0</v>
      </c>
      <c r="I13" s="41"/>
    </row>
    <row r="14" spans="1:10" ht="13.5" thickBot="1" x14ac:dyDescent="0.25">
      <c r="A14" s="46">
        <v>5</v>
      </c>
      <c r="B14" s="53"/>
      <c r="C14" s="52"/>
      <c r="D14" s="42"/>
      <c r="E14" s="42"/>
      <c r="F14" s="42"/>
      <c r="G14" s="42"/>
      <c r="H14" s="42">
        <f>+G14*16%</f>
        <v>0</v>
      </c>
      <c r="I14" s="52"/>
    </row>
    <row r="15" spans="1:10" ht="13.5" thickBot="1" x14ac:dyDescent="0.25">
      <c r="A15" s="334" t="s">
        <v>121</v>
      </c>
      <c r="B15" s="335"/>
      <c r="C15" s="40"/>
      <c r="D15" s="39"/>
      <c r="E15" s="39"/>
      <c r="F15" s="39"/>
      <c r="G15" s="39"/>
      <c r="H15" s="39">
        <f>SUM(H10:H14)</f>
        <v>0</v>
      </c>
      <c r="I15" s="38"/>
    </row>
    <row r="16" spans="1:10" ht="13.5" thickBot="1" x14ac:dyDescent="0.25">
      <c r="A16" s="334" t="s">
        <v>120</v>
      </c>
      <c r="B16" s="335"/>
      <c r="C16" s="37">
        <v>0.16</v>
      </c>
      <c r="D16" s="36">
        <f>+D15*C16</f>
        <v>0</v>
      </c>
      <c r="E16" s="36"/>
      <c r="F16" s="36"/>
      <c r="G16" s="36">
        <f>+G15*F16</f>
        <v>0</v>
      </c>
      <c r="H16" s="36"/>
    </row>
    <row r="17" spans="1:9" ht="13.5" thickBot="1" x14ac:dyDescent="0.25">
      <c r="A17" s="336" t="s">
        <v>119</v>
      </c>
      <c r="B17" s="337"/>
      <c r="C17" s="337"/>
      <c r="D17" s="35">
        <f>SUM(D15:D16)</f>
        <v>0</v>
      </c>
      <c r="E17" s="35">
        <f>SUM(E15:E16)</f>
        <v>0</v>
      </c>
      <c r="F17" s="35">
        <f>SUM(F15:F16)</f>
        <v>0</v>
      </c>
      <c r="G17" s="35">
        <f>SUM(G15:G16)</f>
        <v>0</v>
      </c>
      <c r="H17" s="34">
        <f>+H15</f>
        <v>0</v>
      </c>
      <c r="I17" s="33"/>
    </row>
    <row r="18" spans="1:9" x14ac:dyDescent="0.2">
      <c r="E18" s="51"/>
    </row>
    <row r="19" spans="1:9" ht="13.5" thickBot="1" x14ac:dyDescent="0.25">
      <c r="E19" s="51"/>
    </row>
    <row r="20" spans="1:9" ht="13.5" thickBot="1" x14ac:dyDescent="0.25">
      <c r="D20" s="340" t="s">
        <v>132</v>
      </c>
      <c r="E20" s="341"/>
      <c r="F20" s="341"/>
      <c r="G20" s="342"/>
      <c r="H20" s="50"/>
    </row>
    <row r="21" spans="1:9" ht="56.25" customHeight="1" thickBot="1" x14ac:dyDescent="0.25">
      <c r="A21" s="47" t="s">
        <v>131</v>
      </c>
      <c r="B21" s="47" t="s">
        <v>130</v>
      </c>
      <c r="C21" s="47" t="s">
        <v>129</v>
      </c>
      <c r="D21" s="49" t="s">
        <v>128</v>
      </c>
      <c r="E21" s="49" t="s">
        <v>127</v>
      </c>
      <c r="F21" s="49" t="s">
        <v>126</v>
      </c>
      <c r="G21" s="48" t="s">
        <v>125</v>
      </c>
      <c r="H21" s="48" t="s">
        <v>124</v>
      </c>
      <c r="I21" s="47" t="s">
        <v>123</v>
      </c>
    </row>
    <row r="22" spans="1:9" ht="22.5" x14ac:dyDescent="0.2">
      <c r="A22" s="46">
        <v>1</v>
      </c>
      <c r="B22" s="43"/>
      <c r="C22" s="45"/>
      <c r="D22" s="42"/>
      <c r="E22" s="42"/>
      <c r="F22" s="42"/>
      <c r="G22" s="42"/>
      <c r="H22" s="42">
        <f>+G22*16%</f>
        <v>0</v>
      </c>
      <c r="I22" s="45" t="s">
        <v>122</v>
      </c>
    </row>
    <row r="23" spans="1:9" x14ac:dyDescent="0.2">
      <c r="A23" s="44">
        <v>2</v>
      </c>
      <c r="B23" s="43"/>
      <c r="C23" s="41"/>
      <c r="D23" s="42"/>
      <c r="E23" s="42"/>
      <c r="F23" s="42"/>
      <c r="G23" s="42"/>
      <c r="H23" s="42">
        <f>+G23*16%</f>
        <v>0</v>
      </c>
      <c r="I23" s="41"/>
    </row>
    <row r="24" spans="1:9" ht="13.5" thickBot="1" x14ac:dyDescent="0.25">
      <c r="A24" s="44">
        <v>3</v>
      </c>
      <c r="B24" s="43"/>
      <c r="C24" s="41"/>
      <c r="D24" s="42"/>
      <c r="E24" s="42"/>
      <c r="F24" s="42"/>
      <c r="G24" s="42"/>
      <c r="H24" s="42">
        <f>+G24*16%</f>
        <v>0</v>
      </c>
      <c r="I24" s="41"/>
    </row>
    <row r="25" spans="1:9" ht="13.5" thickBot="1" x14ac:dyDescent="0.25">
      <c r="A25" s="334" t="s">
        <v>121</v>
      </c>
      <c r="B25" s="335"/>
      <c r="C25" s="40"/>
      <c r="D25" s="39">
        <f>SUM(D22:D24)</f>
        <v>0</v>
      </c>
      <c r="E25" s="39"/>
      <c r="F25" s="39"/>
      <c r="G25" s="39">
        <f>SUM(G22:G24)</f>
        <v>0</v>
      </c>
      <c r="H25" s="39">
        <f>SUM(H22:H24)</f>
        <v>0</v>
      </c>
      <c r="I25" s="38"/>
    </row>
    <row r="26" spans="1:9" ht="13.5" thickBot="1" x14ac:dyDescent="0.25">
      <c r="A26" s="334" t="s">
        <v>120</v>
      </c>
      <c r="B26" s="335"/>
      <c r="C26" s="37">
        <v>0.16</v>
      </c>
      <c r="D26" s="36">
        <f>+D25*C26</f>
        <v>0</v>
      </c>
      <c r="E26" s="36"/>
      <c r="F26" s="36"/>
      <c r="G26" s="36">
        <f>+G25*F26</f>
        <v>0</v>
      </c>
      <c r="H26" s="36"/>
    </row>
    <row r="27" spans="1:9" ht="13.5" thickBot="1" x14ac:dyDescent="0.25">
      <c r="A27" s="336" t="s">
        <v>119</v>
      </c>
      <c r="B27" s="337"/>
      <c r="C27" s="337"/>
      <c r="D27" s="35">
        <f>SUM(D25:D26)</f>
        <v>0</v>
      </c>
      <c r="E27" s="35">
        <f>SUM(E25:E26)</f>
        <v>0</v>
      </c>
      <c r="F27" s="35">
        <f>SUM(F25:F26)</f>
        <v>0</v>
      </c>
      <c r="G27" s="35">
        <f>SUM(G25:G26)</f>
        <v>0</v>
      </c>
      <c r="H27" s="34">
        <f>+H25</f>
        <v>0</v>
      </c>
      <c r="I27" s="33"/>
    </row>
  </sheetData>
  <mergeCells count="12">
    <mergeCell ref="A2:J2"/>
    <mergeCell ref="A3:J3"/>
    <mergeCell ref="A4:J4"/>
    <mergeCell ref="A5:J5"/>
    <mergeCell ref="D20:G20"/>
    <mergeCell ref="D8:G8"/>
    <mergeCell ref="A25:B25"/>
    <mergeCell ref="A26:B26"/>
    <mergeCell ref="A27:C27"/>
    <mergeCell ref="A17:C17"/>
    <mergeCell ref="A15:B15"/>
    <mergeCell ref="A16:B16"/>
  </mergeCells>
  <printOptions horizontalCentered="1"/>
  <pageMargins left="0.39370078740157483" right="0.39370078740157483" top="1.1811023622047245" bottom="0.78740157480314965" header="0.59055118110236227" footer="0"/>
  <pageSetup scale="71" orientation="landscape" horizontalDpi="4294967293" r:id="rId1"/>
  <headerFooter alignWithMargins="0">
    <oddHeader>&amp;R&amp;14Formato 4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"/>
  <sheetViews>
    <sheetView view="pageBreakPreview" zoomScale="112" zoomScaleNormal="100" zoomScaleSheetLayoutView="112" workbookViewId="0">
      <selection activeCell="E36" sqref="E36"/>
    </sheetView>
  </sheetViews>
  <sheetFormatPr baseColWidth="10" defaultRowHeight="12.75" x14ac:dyDescent="0.25"/>
  <cols>
    <col min="1" max="1" width="40.7109375" style="56" customWidth="1"/>
    <col min="2" max="4" width="28.28515625" style="56" bestFit="1" customWidth="1"/>
    <col min="5" max="16384" width="11.42578125" style="56"/>
  </cols>
  <sheetData>
    <row r="1" spans="1:7" x14ac:dyDescent="0.25">
      <c r="A1" s="77"/>
      <c r="B1" s="77"/>
      <c r="C1" s="77"/>
      <c r="D1" s="77"/>
    </row>
    <row r="2" spans="1:7" ht="15" x14ac:dyDescent="0.25">
      <c r="A2" s="338" t="s">
        <v>142</v>
      </c>
      <c r="B2" s="338"/>
      <c r="C2" s="338"/>
      <c r="D2" s="338"/>
      <c r="E2" s="73"/>
      <c r="F2" s="73"/>
      <c r="G2" s="73"/>
    </row>
    <row r="3" spans="1:7" ht="15" customHeight="1" x14ac:dyDescent="0.25">
      <c r="A3" s="339" t="s">
        <v>0</v>
      </c>
      <c r="B3" s="339"/>
      <c r="C3" s="339"/>
      <c r="D3" s="339"/>
      <c r="E3" s="72"/>
      <c r="F3" s="72"/>
      <c r="G3" s="72"/>
    </row>
    <row r="4" spans="1:7" ht="15.75" x14ac:dyDescent="0.25">
      <c r="A4" s="339" t="s">
        <v>134</v>
      </c>
      <c r="B4" s="339"/>
      <c r="C4" s="339"/>
      <c r="D4" s="339"/>
      <c r="E4" s="71"/>
      <c r="F4" s="71"/>
      <c r="G4" s="71"/>
    </row>
    <row r="5" spans="1:7" ht="15" x14ac:dyDescent="0.25">
      <c r="A5" s="339" t="s">
        <v>3</v>
      </c>
      <c r="B5" s="339"/>
      <c r="C5" s="339"/>
      <c r="D5" s="339"/>
    </row>
    <row r="6" spans="1:7" ht="15" x14ac:dyDescent="0.25">
      <c r="A6" s="76"/>
      <c r="B6" s="76"/>
      <c r="C6" s="76"/>
      <c r="D6" s="76"/>
    </row>
    <row r="7" spans="1:7" ht="13.5" thickBot="1" x14ac:dyDescent="0.3"/>
    <row r="8" spans="1:7" ht="41.25" customHeight="1" x14ac:dyDescent="0.25">
      <c r="A8" s="70" t="s">
        <v>141</v>
      </c>
      <c r="B8" s="69" t="s">
        <v>140</v>
      </c>
      <c r="C8" s="69" t="s">
        <v>139</v>
      </c>
      <c r="D8" s="68" t="s">
        <v>138</v>
      </c>
    </row>
    <row r="9" spans="1:7" ht="18" customHeight="1" x14ac:dyDescent="0.25">
      <c r="A9" s="66" t="s">
        <v>156</v>
      </c>
      <c r="B9" s="67"/>
      <c r="C9" s="67"/>
      <c r="D9" s="67"/>
    </row>
    <row r="10" spans="1:7" ht="18" customHeight="1" x14ac:dyDescent="0.25">
      <c r="A10" s="66" t="s">
        <v>157</v>
      </c>
      <c r="B10" s="64"/>
      <c r="C10" s="64"/>
      <c r="D10" s="64"/>
    </row>
    <row r="11" spans="1:7" ht="18" customHeight="1" x14ac:dyDescent="0.25">
      <c r="A11" s="66" t="s">
        <v>158</v>
      </c>
      <c r="B11" s="64" t="s">
        <v>137</v>
      </c>
      <c r="C11" s="64"/>
      <c r="D11" s="64"/>
    </row>
    <row r="12" spans="1:7" ht="18" customHeight="1" thickBot="1" x14ac:dyDescent="0.3">
      <c r="A12" s="65" t="s">
        <v>159</v>
      </c>
      <c r="B12" s="64"/>
      <c r="C12" s="64"/>
      <c r="D12" s="64"/>
    </row>
    <row r="13" spans="1:7" ht="31.5" customHeight="1" thickBot="1" x14ac:dyDescent="0.3">
      <c r="A13" s="63" t="s">
        <v>160</v>
      </c>
      <c r="B13" s="62"/>
      <c r="C13" s="62"/>
      <c r="D13" s="62"/>
    </row>
    <row r="14" spans="1:7" ht="18" customHeight="1" thickBot="1" x14ac:dyDescent="0.3">
      <c r="A14" s="61" t="s">
        <v>161</v>
      </c>
      <c r="B14" s="60"/>
      <c r="C14" s="60"/>
      <c r="D14" s="60"/>
    </row>
    <row r="15" spans="1:7" ht="18" customHeight="1" thickTop="1" thickBot="1" x14ac:dyDescent="0.3">
      <c r="A15" s="59" t="s">
        <v>162</v>
      </c>
      <c r="B15" s="58"/>
      <c r="C15" s="58"/>
      <c r="D15" s="57"/>
    </row>
    <row r="16" spans="1:7" ht="13.5" thickTop="1" x14ac:dyDescent="0.25"/>
  </sheetData>
  <mergeCells count="4">
    <mergeCell ref="A5:D5"/>
    <mergeCell ref="A2:D2"/>
    <mergeCell ref="A3:D3"/>
    <mergeCell ref="A4:D4"/>
  </mergeCells>
  <printOptions horizontalCentered="1"/>
  <pageMargins left="0.35433070866141736" right="0.19685039370078741" top="1.1811023622047245" bottom="0.78740157480314965" header="0.78740157480314965" footer="0"/>
  <pageSetup orientation="landscape" horizontalDpi="4294967293" r:id="rId1"/>
  <headerFooter scaleWithDoc="0" alignWithMargins="0">
    <oddHeader>&amp;R&amp;12Formato 4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3</vt:i4>
      </vt:variant>
    </vt:vector>
  </HeadingPairs>
  <TitlesOfParts>
    <vt:vector size="11" baseType="lpstr">
      <vt:lpstr>Resumen proyecto </vt:lpstr>
      <vt:lpstr>Anexo 1</vt:lpstr>
      <vt:lpstr>Anexo 2</vt:lpstr>
      <vt:lpstr>Anexo 3</vt:lpstr>
      <vt:lpstr>Anexo 4</vt:lpstr>
      <vt:lpstr>Total Costo Proyecto</vt:lpstr>
      <vt:lpstr>Equipos</vt:lpstr>
      <vt:lpstr>Construcción</vt:lpstr>
      <vt:lpstr>Equipos!Área_de_impresión</vt:lpstr>
      <vt:lpstr>'Resumen proyecto '!Área_de_impresión</vt:lpstr>
      <vt:lpstr>'Total Costo Proyecto'!Área_de_impresión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Ph. D. Virgilio Aguilar Morales</dc:creator>
  <cp:lastModifiedBy>ODAKA EMI</cp:lastModifiedBy>
  <cp:lastPrinted>2016-11-28T14:57:41Z</cp:lastPrinted>
  <dcterms:created xsi:type="dcterms:W3CDTF">2016-10-12T15:09:53Z</dcterms:created>
  <dcterms:modified xsi:type="dcterms:W3CDTF">2016-11-30T14:45:32Z</dcterms:modified>
</cp:coreProperties>
</file>